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8330" sheetId="1" r:id="rId1"/>
  </sheets>
  <definedNames>
    <definedName name="_xlnm.Print_Area" localSheetId="0">КПК0118330!$A$1:$BQ$149</definedName>
  </definedNames>
  <calcPr calcId="152511"/>
</workbook>
</file>

<file path=xl/calcChain.xml><?xml version="1.0" encoding="utf-8"?>
<calcChain xmlns="http://schemas.openxmlformats.org/spreadsheetml/2006/main">
  <c r="AQ128" i="1" l="1"/>
  <c r="AQ125" i="1"/>
  <c r="AQ122" i="1"/>
  <c r="AQ120" i="1"/>
  <c r="AQ119" i="1"/>
  <c r="AQ118" i="1"/>
  <c r="AQ117" i="1"/>
  <c r="AI116" i="1"/>
  <c r="AA116" i="1"/>
  <c r="AI51" i="1"/>
  <c r="AY49" i="1"/>
  <c r="AY48" i="1"/>
  <c r="AY47" i="1"/>
  <c r="AY46" i="1"/>
  <c r="AY44" i="1" s="1"/>
  <c r="AI44" i="1"/>
  <c r="S44" i="1"/>
  <c r="AI39" i="1"/>
  <c r="BI109" i="1"/>
  <c r="BD109" i="1"/>
  <c r="AZ109" i="1"/>
  <c r="BN109" i="1" s="1"/>
  <c r="BI106" i="1"/>
  <c r="BD106" i="1"/>
  <c r="AZ106" i="1"/>
  <c r="BN106" i="1" s="1"/>
  <c r="BI104" i="1"/>
  <c r="BD104" i="1"/>
  <c r="AZ104" i="1"/>
  <c r="BN104" i="1" s="1"/>
  <c r="BI101" i="1"/>
  <c r="BD101" i="1"/>
  <c r="AZ101" i="1"/>
  <c r="BN101" i="1" s="1"/>
  <c r="BI99" i="1"/>
  <c r="BD99" i="1"/>
  <c r="AZ99" i="1"/>
  <c r="BN99" i="1" s="1"/>
  <c r="BI96" i="1"/>
  <c r="BD96" i="1"/>
  <c r="AZ96" i="1"/>
  <c r="BN96" i="1" s="1"/>
  <c r="BI94" i="1"/>
  <c r="BD94" i="1"/>
  <c r="AZ94" i="1"/>
  <c r="BN94" i="1" s="1"/>
  <c r="BI89" i="1"/>
  <c r="BD89" i="1"/>
  <c r="AZ89" i="1"/>
  <c r="AK89" i="1"/>
  <c r="BN89" i="1" s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16" i="1" l="1"/>
  <c r="BN30" i="1"/>
  <c r="BN31" i="1"/>
</calcChain>
</file>

<file path=xl/sharedStrings.xml><?xml version="1.0" encoding="utf-8"?>
<sst xmlns="http://schemas.openxmlformats.org/spreadsheetml/2006/main" count="340" uniqueCount="167">
  <si>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</si>
  <si>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</si>
  <si>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</si>
  <si>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</si>
  <si>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</si>
  <si>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</si>
  <si>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</si>
  <si>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</si>
  <si>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</si>
  <si>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</si>
  <si>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</si>
  <si>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</si>
  <si>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</si>
  <si>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</si>
  <si>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</si>
  <si>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</si>
  <si>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</si>
  <si>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</si>
  <si>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</si>
  <si>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</si>
  <si>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</si>
  <si>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</si>
  <si>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</si>
  <si>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</si>
  <si>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</si>
  <si>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</si>
  <si>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</si>
  <si>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</si>
  <si>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</si>
  <si>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</si>
  <si>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</si>
  <si>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</si>
  <si>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</si>
  <si>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</si>
  <si>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</si>
  <si>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</si>
  <si>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</si>
  <si>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</si>
  <si>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</si>
  <si>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</si>
  <si>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</si>
  <si>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</si>
  <si>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</si>
  <si>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</si>
  <si>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</si>
  <si>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</si>
  <si>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</si>
  <si>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</si>
  <si>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</si>
  <si>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</si>
  <si>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</si>
  <si>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</si>
  <si>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</si>
  <si>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</si>
  <si>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</si>
  <si>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</si>
  <si>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</si>
  <si>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</si>
  <si>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</si>
  <si>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</si>
  <si>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</si>
  <si>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</si>
  <si>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</si>
  <si>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</si>
  <si>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</si>
  <si>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</si>
  <si>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</si>
  <si>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</si>
  <si>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</si>
  <si>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</si>
  <si>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</si>
  <si>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</si>
  <si>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</si>
  <si>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</si>
  <si>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</si>
  <si>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</si>
  <si>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</si>
  <si>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</si>
  <si>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</si>
  <si>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</si>
  <si>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</si>
  <si>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</si>
  <si>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</si>
  <si>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</si>
  <si>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</si>
  <si>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</si>
  <si>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</si>
  <si>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</si>
  <si>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</si>
  <si>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</si>
  <si>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</si>
  <si>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</si>
  <si>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</si>
  <si>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</si>
  <si>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</si>
  <si>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</si>
  <si>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</si>
  <si>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</si>
  <si>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</si>
  <si>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</si>
  <si>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</si>
  <si>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</si>
  <si>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</si>
  <si>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</si>
  <si>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</si>
  <si>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</si>
  <si>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</si>
  <si>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</si>
  <si>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Інженерний захист території (моніторинг та обстеження грунтів, виготовлення ПКД, протизсувні та укріплюючи заходи)</t>
  </si>
  <si>
    <t>C32:BQ32</t>
  </si>
  <si>
    <t>Пояснення щодо причин розбіжностей між фактичними та затвердженими результативними показниками: відсутність потреби в коштах у зв'язку з воєнним станом</t>
  </si>
  <si>
    <t/>
  </si>
  <si>
    <t>затрат</t>
  </si>
  <si>
    <t>обсяг видатків запланованих на фінансування проведення робіт з будівництва, реконструкції та відновленню об`єктів передбачених Програмою</t>
  </si>
  <si>
    <t>C66:BQ66</t>
  </si>
  <si>
    <t>продукту</t>
  </si>
  <si>
    <t>кількість об`єктів, на яких планується провести роботи</t>
  </si>
  <si>
    <t>C69:BQ69</t>
  </si>
  <si>
    <t>ефективності</t>
  </si>
  <si>
    <t>середня вартість виконання робіт</t>
  </si>
  <si>
    <t>C72:BQ72</t>
  </si>
  <si>
    <t>якості</t>
  </si>
  <si>
    <t>відсоток проведення робіт з будівництва, реконструкції та відновленню об`єктів передбачених Програмою</t>
  </si>
  <si>
    <t>C75:BQ75</t>
  </si>
  <si>
    <t>Виготовлення проєктно-кошторисної документації на виконання заходів у сфері екології та охорони природних ресурсів</t>
  </si>
  <si>
    <t>C88:BQ88</t>
  </si>
  <si>
    <t>Пояснення щодо причин розбіжностей між фактичними та затвердженими результативними показниками: відхилення пояснюється відсутністю потреби в коштах у зв'язку з воєнним станом у звітному році</t>
  </si>
  <si>
    <t>Капітальний ремонт водовідвідної споруди по вул. Шевченка</t>
  </si>
  <si>
    <t>C90:BQ90</t>
  </si>
  <si>
    <t>C95:BQ95</t>
  </si>
  <si>
    <t>обсяг ресурсів на виготовлення проєктно-кошторисної документації</t>
  </si>
  <si>
    <t>C97:BQ97</t>
  </si>
  <si>
    <t>C100:BQ100</t>
  </si>
  <si>
    <t>Пояснення щодо причин розбіжностей між фактичними та затвердженими результативними показниками: відхилення пояснюється відсутністю потреби у зв'язку з воєнним станом у звітному році</t>
  </si>
  <si>
    <t>кількість об`єктів, на які необхідне виготовлення проєктно-кошторисної документації</t>
  </si>
  <si>
    <t>C102:BQ102</t>
  </si>
  <si>
    <t>середня вартість виготовлення 1 проєктно-кошторисної документації</t>
  </si>
  <si>
    <t>C105:BQ105</t>
  </si>
  <si>
    <t>C107:BQ107</t>
  </si>
  <si>
    <t>C110:BQ110</t>
  </si>
  <si>
    <t>Забезпечення екологічної безпеки, захист життя і здоров'я мешканців населених пунктів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</si>
  <si>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</si>
  <si>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</si>
  <si>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</si>
  <si>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</si>
  <si>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</si>
  <si>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</si>
  <si>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</si>
  <si>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</si>
  <si>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0118330</t>
  </si>
  <si>
    <t>Інша діяльність у сфері екології та охорони природних ресурсів</t>
  </si>
  <si>
    <t>0110000</t>
  </si>
  <si>
    <t>8330</t>
  </si>
  <si>
    <t>0540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</si>
  <si>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</si>
  <si>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відсутність потреби в коштах у зв'язку з воєнним станом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</si>
  <si>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</si>
  <si>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</si>
  <si>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</si>
  <si>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</si>
  <si>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</si>
  <si>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відсутня кредиторська  заборгованість та дебіторська  заборгованість</t>
  </si>
  <si>
    <t>Актуальність даної програми обумовлена упровадженням системи інформаційного забезпечення населення з питань екологічної безпеки, підготовка спеціальних випусків інформаційних бюлетенів міської ради, ліквідація стихійних сміттєзвалищ побутових відходів на території міської ради</t>
  </si>
  <si>
    <t>Виготовлення ПКД на виконання заходів у сфері екології та охорони природних ресурсів, Капітальний ремонт водовідвідної споруди по вул. Шевченка у м.Новгород-Сіверський</t>
  </si>
  <si>
    <t>Проведення заходів у сфері екології та охорони природних ресурсів.</t>
  </si>
  <si>
    <t>Програма  має  довгостроковий термін дії.</t>
  </si>
  <si>
    <t>відсутність потреби в коштах у зв'язку з воєнним станом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</si>
</sst>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50"/>
  <sheetViews>
    <sheetView tabSelected="1" topLeftCell="A78" zoomScaleNormal="100" workbookViewId="0">
      <selection activeCell="AM159" sqref="AM159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8" t="s">
        <v>35</v>
      </c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</row>
    <row r="3" spans="1:64" ht="9" customHeight="1" x14ac:dyDescent="0.2"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</row>
    <row r="4" spans="1:64" ht="13.5" customHeight="1" x14ac:dyDescent="0.2"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</row>
    <row r="7" spans="1:64" ht="9.75" hidden="1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</row>
    <row r="8" spans="1:64" ht="9.75" hidden="1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</row>
    <row r="9" spans="1:64" ht="8.25" hidden="1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</row>
    <row r="10" spans="1:64" ht="15.75" x14ac:dyDescent="0.2">
      <c r="A10" s="200" t="s">
        <v>106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</row>
    <row r="11" spans="1:64" ht="15.75" customHeight="1" x14ac:dyDescent="0.2">
      <c r="A11" s="201" t="s">
        <v>148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141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14"/>
      <c r="N13" s="204" t="s">
        <v>142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2" t="s">
        <v>145</v>
      </c>
      <c r="AV13" s="203"/>
      <c r="AW13" s="203"/>
      <c r="AX13" s="203"/>
      <c r="AY13" s="203"/>
      <c r="AZ13" s="203"/>
      <c r="BA13" s="203"/>
      <c r="BB13" s="20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6" t="s">
        <v>24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16"/>
      <c r="N14" s="207" t="s">
        <v>25</v>
      </c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16"/>
      <c r="AU14" s="206" t="s">
        <v>26</v>
      </c>
      <c r="AV14" s="206"/>
      <c r="AW14" s="206"/>
      <c r="AX14" s="206"/>
      <c r="AY14" s="206"/>
      <c r="AZ14" s="206"/>
      <c r="BA14" s="206"/>
      <c r="BB14" s="20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151</v>
      </c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14"/>
      <c r="N16" s="204" t="s">
        <v>142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2" t="s">
        <v>145</v>
      </c>
      <c r="AV16" s="203"/>
      <c r="AW16" s="203"/>
      <c r="AX16" s="203"/>
      <c r="AY16" s="203"/>
      <c r="AZ16" s="203"/>
      <c r="BA16" s="203"/>
      <c r="BB16" s="20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6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6"/>
      <c r="N17" s="207" t="s">
        <v>27</v>
      </c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16"/>
      <c r="AU17" s="206" t="s">
        <v>26</v>
      </c>
      <c r="AV17" s="206"/>
      <c r="AW17" s="206"/>
      <c r="AX17" s="206"/>
      <c r="AY17" s="206"/>
      <c r="AZ17" s="206"/>
      <c r="BA17" s="206"/>
      <c r="BB17" s="20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149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/>
      <c r="N19" s="202" t="s">
        <v>152</v>
      </c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19"/>
      <c r="AA19" s="202" t="s">
        <v>153</v>
      </c>
      <c r="AB19" s="203"/>
      <c r="AC19" s="203"/>
      <c r="AD19" s="203"/>
      <c r="AE19" s="203"/>
      <c r="AF19" s="203"/>
      <c r="AG19" s="203"/>
      <c r="AH19" s="203"/>
      <c r="AI19" s="203"/>
      <c r="AJ19" s="19"/>
      <c r="AK19" s="212" t="s">
        <v>150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2" t="s">
        <v>146</v>
      </c>
      <c r="BF19" s="203"/>
      <c r="BG19" s="203"/>
      <c r="BH19" s="203"/>
      <c r="BI19" s="203"/>
      <c r="BJ19" s="203"/>
      <c r="BK19" s="203"/>
      <c r="BL19" s="203"/>
    </row>
    <row r="20" spans="1:80" ht="23.25" customHeight="1" x14ac:dyDescent="0.2">
      <c r="A20"/>
      <c r="B20" s="206" t="s">
        <v>24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/>
      <c r="N20" s="206" t="s">
        <v>28</v>
      </c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2"/>
      <c r="AA20" s="213" t="s">
        <v>29</v>
      </c>
      <c r="AB20" s="213"/>
      <c r="AC20" s="213"/>
      <c r="AD20" s="213"/>
      <c r="AE20" s="213"/>
      <c r="AF20" s="213"/>
      <c r="AG20" s="213"/>
      <c r="AH20" s="213"/>
      <c r="AI20" s="213"/>
      <c r="AJ20" s="22"/>
      <c r="AK20" s="209" t="s">
        <v>30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2"/>
      <c r="BE20" s="206" t="s">
        <v>31</v>
      </c>
      <c r="BF20" s="206"/>
      <c r="BG20" s="206"/>
      <c r="BH20" s="206"/>
      <c r="BI20" s="206"/>
      <c r="BJ20" s="206"/>
      <c r="BK20" s="206"/>
      <c r="BL20" s="206"/>
    </row>
    <row r="21" spans="1:80" ht="15.95" customHeight="1" x14ac:dyDescent="0.2">
      <c r="A21" s="69" t="s">
        <v>36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80" ht="15.95" customHeight="1" x14ac:dyDescent="0.2">
      <c r="A22" s="208" t="s">
        <v>140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210" t="s">
        <v>37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</row>
    <row r="24" spans="1:80" ht="15.75" customHeight="1" x14ac:dyDescent="0.2">
      <c r="A24" s="69" t="s">
        <v>85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</row>
    <row r="25" spans="1:80" ht="15" customHeight="1" x14ac:dyDescent="0.2">
      <c r="A25" s="132" t="s">
        <v>147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</row>
    <row r="26" spans="1:80" ht="48" customHeight="1" x14ac:dyDescent="0.2">
      <c r="A26" s="88" t="s">
        <v>3</v>
      </c>
      <c r="B26" s="88"/>
      <c r="C26" s="88" t="s">
        <v>4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38</v>
      </c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 t="s">
        <v>39</v>
      </c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 t="s">
        <v>0</v>
      </c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</row>
    <row r="27" spans="1:80" ht="29.1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 t="s">
        <v>2</v>
      </c>
      <c r="AB27" s="88"/>
      <c r="AC27" s="88"/>
      <c r="AD27" s="88"/>
      <c r="AE27" s="88"/>
      <c r="AF27" s="88" t="s">
        <v>1</v>
      </c>
      <c r="AG27" s="88"/>
      <c r="AH27" s="88"/>
      <c r="AI27" s="88"/>
      <c r="AJ27" s="88"/>
      <c r="AK27" s="88" t="s">
        <v>17</v>
      </c>
      <c r="AL27" s="88"/>
      <c r="AM27" s="88"/>
      <c r="AN27" s="88"/>
      <c r="AO27" s="88"/>
      <c r="AP27" s="88" t="s">
        <v>2</v>
      </c>
      <c r="AQ27" s="88"/>
      <c r="AR27" s="88"/>
      <c r="AS27" s="88"/>
      <c r="AT27" s="88"/>
      <c r="AU27" s="88" t="s">
        <v>1</v>
      </c>
      <c r="AV27" s="88"/>
      <c r="AW27" s="88"/>
      <c r="AX27" s="88"/>
      <c r="AY27" s="88"/>
      <c r="AZ27" s="88" t="s">
        <v>17</v>
      </c>
      <c r="BA27" s="88"/>
      <c r="BB27" s="88"/>
      <c r="BC27" s="88"/>
      <c r="BD27" s="88" t="s">
        <v>2</v>
      </c>
      <c r="BE27" s="88"/>
      <c r="BF27" s="88"/>
      <c r="BG27" s="88"/>
      <c r="BH27" s="88"/>
      <c r="BI27" s="88" t="s">
        <v>1</v>
      </c>
      <c r="BJ27" s="88"/>
      <c r="BK27" s="88"/>
      <c r="BL27" s="88"/>
      <c r="BM27" s="88"/>
      <c r="BN27" s="88" t="s">
        <v>18</v>
      </c>
      <c r="BO27" s="88"/>
      <c r="BP27" s="88"/>
      <c r="BQ27" s="88"/>
    </row>
    <row r="28" spans="1:80" ht="15.95" customHeight="1" x14ac:dyDescent="0.2">
      <c r="A28" s="144">
        <v>1</v>
      </c>
      <c r="B28" s="144"/>
      <c r="C28" s="144">
        <v>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5">
        <v>3</v>
      </c>
      <c r="AB28" s="146"/>
      <c r="AC28" s="146"/>
      <c r="AD28" s="146"/>
      <c r="AE28" s="147"/>
      <c r="AF28" s="145">
        <v>4</v>
      </c>
      <c r="AG28" s="146"/>
      <c r="AH28" s="146"/>
      <c r="AI28" s="146"/>
      <c r="AJ28" s="147"/>
      <c r="AK28" s="145">
        <v>5</v>
      </c>
      <c r="AL28" s="146"/>
      <c r="AM28" s="146"/>
      <c r="AN28" s="146"/>
      <c r="AO28" s="147"/>
      <c r="AP28" s="145">
        <v>6</v>
      </c>
      <c r="AQ28" s="146"/>
      <c r="AR28" s="146"/>
      <c r="AS28" s="146"/>
      <c r="AT28" s="147"/>
      <c r="AU28" s="145">
        <v>7</v>
      </c>
      <c r="AV28" s="146"/>
      <c r="AW28" s="146"/>
      <c r="AX28" s="146"/>
      <c r="AY28" s="147"/>
      <c r="AZ28" s="145">
        <v>8</v>
      </c>
      <c r="BA28" s="146"/>
      <c r="BB28" s="146"/>
      <c r="BC28" s="147"/>
      <c r="BD28" s="145">
        <v>9</v>
      </c>
      <c r="BE28" s="146"/>
      <c r="BF28" s="146"/>
      <c r="BG28" s="146"/>
      <c r="BH28" s="147"/>
      <c r="BI28" s="144">
        <v>10</v>
      </c>
      <c r="BJ28" s="144"/>
      <c r="BK28" s="144"/>
      <c r="BL28" s="144"/>
      <c r="BM28" s="144"/>
      <c r="BN28" s="144">
        <v>11</v>
      </c>
      <c r="BO28" s="144"/>
      <c r="BP28" s="144"/>
      <c r="BQ28" s="144"/>
    </row>
    <row r="29" spans="1:80" ht="15.75" hidden="1" customHeight="1" x14ac:dyDescent="0.2">
      <c r="A29" s="46" t="s">
        <v>11</v>
      </c>
      <c r="B29" s="46"/>
      <c r="C29" s="140" t="s">
        <v>12</v>
      </c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1"/>
      <c r="AA29" s="142" t="s">
        <v>33</v>
      </c>
      <c r="AB29" s="142"/>
      <c r="AC29" s="142"/>
      <c r="AD29" s="142"/>
      <c r="AE29" s="142"/>
      <c r="AF29" s="142" t="s">
        <v>91</v>
      </c>
      <c r="AG29" s="142"/>
      <c r="AH29" s="142"/>
      <c r="AI29" s="142"/>
      <c r="AJ29" s="142"/>
      <c r="AK29" s="65" t="s">
        <v>13</v>
      </c>
      <c r="AL29" s="65"/>
      <c r="AM29" s="65"/>
      <c r="AN29" s="65"/>
      <c r="AO29" s="65"/>
      <c r="AP29" s="142" t="s">
        <v>34</v>
      </c>
      <c r="AQ29" s="142"/>
      <c r="AR29" s="142"/>
      <c r="AS29" s="142"/>
      <c r="AT29" s="142"/>
      <c r="AU29" s="142" t="s">
        <v>19</v>
      </c>
      <c r="AV29" s="142"/>
      <c r="AW29" s="142"/>
      <c r="AX29" s="142"/>
      <c r="AY29" s="142"/>
      <c r="AZ29" s="65" t="s">
        <v>13</v>
      </c>
      <c r="BA29" s="65"/>
      <c r="BB29" s="65"/>
      <c r="BC29" s="65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143" t="s">
        <v>13</v>
      </c>
      <c r="BO29" s="143"/>
      <c r="BP29" s="143"/>
      <c r="BQ29" s="143"/>
      <c r="CA29" s="1" t="s">
        <v>89</v>
      </c>
    </row>
    <row r="30" spans="1:80" s="38" customFormat="1" ht="12.75" customHeight="1" x14ac:dyDescent="0.2">
      <c r="A30" s="115">
        <v>1</v>
      </c>
      <c r="B30" s="115"/>
      <c r="C30" s="136" t="s">
        <v>107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8"/>
      <c r="AA30" s="139">
        <v>0</v>
      </c>
      <c r="AB30" s="139"/>
      <c r="AC30" s="139"/>
      <c r="AD30" s="139"/>
      <c r="AE30" s="139"/>
      <c r="AF30" s="139">
        <v>54500</v>
      </c>
      <c r="AG30" s="139"/>
      <c r="AH30" s="139"/>
      <c r="AI30" s="139"/>
      <c r="AJ30" s="139"/>
      <c r="AK30" s="139">
        <f>AA30+AF30</f>
        <v>54500</v>
      </c>
      <c r="AL30" s="139"/>
      <c r="AM30" s="139"/>
      <c r="AN30" s="139"/>
      <c r="AO30" s="139"/>
      <c r="AP30" s="139">
        <v>0</v>
      </c>
      <c r="AQ30" s="139"/>
      <c r="AR30" s="139"/>
      <c r="AS30" s="139"/>
      <c r="AT30" s="139"/>
      <c r="AU30" s="139">
        <v>0</v>
      </c>
      <c r="AV30" s="139"/>
      <c r="AW30" s="139"/>
      <c r="AX30" s="139"/>
      <c r="AY30" s="139"/>
      <c r="AZ30" s="139">
        <f>AP30+AU30</f>
        <v>0</v>
      </c>
      <c r="BA30" s="139"/>
      <c r="BB30" s="139"/>
      <c r="BC30" s="139"/>
      <c r="BD30" s="139">
        <f>AP30-AA30</f>
        <v>0</v>
      </c>
      <c r="BE30" s="139"/>
      <c r="BF30" s="139"/>
      <c r="BG30" s="139"/>
      <c r="BH30" s="139"/>
      <c r="BI30" s="139">
        <f>AU30-AF30</f>
        <v>-54500</v>
      </c>
      <c r="BJ30" s="139"/>
      <c r="BK30" s="139"/>
      <c r="BL30" s="139"/>
      <c r="BM30" s="139"/>
      <c r="BN30" s="139">
        <f>BD30+BI30</f>
        <v>-54500</v>
      </c>
      <c r="BO30" s="139"/>
      <c r="BP30" s="139"/>
      <c r="BQ30" s="139"/>
      <c r="CA30" s="38" t="s">
        <v>90</v>
      </c>
    </row>
    <row r="31" spans="1:80" ht="25.5" customHeight="1" x14ac:dyDescent="0.2">
      <c r="A31" s="58" t="s">
        <v>42</v>
      </c>
      <c r="B31" s="59"/>
      <c r="C31" s="63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0</v>
      </c>
      <c r="AB31" s="57"/>
      <c r="AC31" s="57"/>
      <c r="AD31" s="57"/>
      <c r="AE31" s="57"/>
      <c r="AF31" s="57">
        <v>54500</v>
      </c>
      <c r="AG31" s="57"/>
      <c r="AH31" s="57"/>
      <c r="AI31" s="57"/>
      <c r="AJ31" s="57"/>
      <c r="AK31" s="57">
        <f>AA31+AF31</f>
        <v>54500</v>
      </c>
      <c r="AL31" s="57"/>
      <c r="AM31" s="57"/>
      <c r="AN31" s="57"/>
      <c r="AO31" s="57"/>
      <c r="AP31" s="57">
        <v>0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0</v>
      </c>
      <c r="BA31" s="57"/>
      <c r="BB31" s="57"/>
      <c r="BC31" s="57"/>
      <c r="BD31" s="57">
        <f>AP31-AA31</f>
        <v>0</v>
      </c>
      <c r="BE31" s="57"/>
      <c r="BF31" s="57"/>
      <c r="BG31" s="57"/>
      <c r="BH31" s="57"/>
      <c r="BI31" s="57">
        <f>AU31-AF31</f>
        <v>-54500</v>
      </c>
      <c r="BJ31" s="57"/>
      <c r="BK31" s="57"/>
      <c r="BL31" s="57"/>
      <c r="BM31" s="57"/>
      <c r="BN31" s="57">
        <f>BD31+BI31</f>
        <v>-54500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4" spans="1:79" ht="15.75" customHeight="1" x14ac:dyDescent="0.2">
      <c r="A34" s="69" t="s">
        <v>86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</row>
    <row r="36" spans="1:79" ht="15" customHeight="1" x14ac:dyDescent="0.2">
      <c r="A36" s="132" t="s">
        <v>147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</row>
    <row r="37" spans="1:79" ht="28.5" customHeight="1" x14ac:dyDescent="0.2">
      <c r="A37" s="73" t="s">
        <v>3</v>
      </c>
      <c r="B37" s="187"/>
      <c r="C37" s="88" t="s">
        <v>4</v>
      </c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 t="s">
        <v>38</v>
      </c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 t="s">
        <v>39</v>
      </c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 t="s">
        <v>0</v>
      </c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2"/>
      <c r="BP37" s="2"/>
      <c r="BQ37" s="2"/>
    </row>
    <row r="38" spans="1:79" ht="18" hidden="1" customHeight="1" x14ac:dyDescent="0.2">
      <c r="A38" s="46" t="s">
        <v>11</v>
      </c>
      <c r="B38" s="46"/>
      <c r="C38" s="95" t="s">
        <v>12</v>
      </c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142" t="s">
        <v>8</v>
      </c>
      <c r="T38" s="142"/>
      <c r="U38" s="142"/>
      <c r="V38" s="142"/>
      <c r="W38" s="142"/>
      <c r="X38" s="142" t="s">
        <v>7</v>
      </c>
      <c r="Y38" s="142"/>
      <c r="Z38" s="142"/>
      <c r="AA38" s="142"/>
      <c r="AB38" s="142"/>
      <c r="AC38" s="65" t="s">
        <v>13</v>
      </c>
      <c r="AD38" s="143"/>
      <c r="AE38" s="143"/>
      <c r="AF38" s="143"/>
      <c r="AG38" s="143"/>
      <c r="AH38" s="143"/>
      <c r="AI38" s="142" t="s">
        <v>9</v>
      </c>
      <c r="AJ38" s="142"/>
      <c r="AK38" s="142"/>
      <c r="AL38" s="142"/>
      <c r="AM38" s="142"/>
      <c r="AN38" s="142" t="s">
        <v>10</v>
      </c>
      <c r="AO38" s="142"/>
      <c r="AP38" s="142"/>
      <c r="AQ38" s="142"/>
      <c r="AR38" s="142"/>
      <c r="AS38" s="65" t="s">
        <v>13</v>
      </c>
      <c r="AT38" s="143"/>
      <c r="AU38" s="143"/>
      <c r="AV38" s="143"/>
      <c r="AW38" s="143"/>
      <c r="AX38" s="143"/>
      <c r="AY38" s="179" t="s">
        <v>14</v>
      </c>
      <c r="AZ38" s="180"/>
      <c r="BA38" s="180"/>
      <c r="BB38" s="180"/>
      <c r="BC38" s="181"/>
      <c r="BD38" s="179" t="s">
        <v>14</v>
      </c>
      <c r="BE38" s="180"/>
      <c r="BF38" s="180"/>
      <c r="BG38" s="180"/>
      <c r="BH38" s="181"/>
      <c r="BI38" s="143" t="s">
        <v>13</v>
      </c>
      <c r="BJ38" s="143"/>
      <c r="BK38" s="143"/>
      <c r="BL38" s="143"/>
      <c r="BM38" s="143"/>
      <c r="BN38" s="143"/>
      <c r="BO38" s="6"/>
      <c r="BP38" s="6"/>
      <c r="BQ38" s="6"/>
      <c r="CA38" s="1" t="s">
        <v>15</v>
      </c>
    </row>
    <row r="39" spans="1:79" s="27" customFormat="1" ht="16.5" customHeight="1" x14ac:dyDescent="0.25">
      <c r="A39" s="50" t="s">
        <v>5</v>
      </c>
      <c r="B39" s="50"/>
      <c r="C39" s="116" t="s">
        <v>40</v>
      </c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58" t="s">
        <v>41</v>
      </c>
      <c r="T39" s="159"/>
      <c r="U39" s="159"/>
      <c r="V39" s="159"/>
      <c r="W39" s="159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1"/>
      <c r="AI39" s="164">
        <f>AI41+AI42</f>
        <v>0</v>
      </c>
      <c r="AJ39" s="165"/>
      <c r="AK39" s="165"/>
      <c r="AL39" s="165"/>
      <c r="AM39" s="165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7"/>
      <c r="AY39" s="172" t="s">
        <v>41</v>
      </c>
      <c r="AZ39" s="173"/>
      <c r="BA39" s="173"/>
      <c r="BB39" s="173"/>
      <c r="BC39" s="173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5"/>
      <c r="BO39" s="26"/>
      <c r="BP39" s="26"/>
      <c r="BQ39" s="26"/>
    </row>
    <row r="40" spans="1:79" ht="15.75" customHeight="1" x14ac:dyDescent="0.2">
      <c r="A40" s="182" t="s">
        <v>88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4"/>
      <c r="BO40" s="6"/>
      <c r="BP40" s="6"/>
      <c r="BQ40" s="6"/>
    </row>
    <row r="41" spans="1:79" s="25" customFormat="1" ht="15.75" customHeight="1" x14ac:dyDescent="0.25">
      <c r="A41" s="94" t="s">
        <v>42</v>
      </c>
      <c r="B41" s="94"/>
      <c r="C41" s="95" t="s">
        <v>43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6" t="s">
        <v>41</v>
      </c>
      <c r="T41" s="97"/>
      <c r="U41" s="97"/>
      <c r="V41" s="97"/>
      <c r="W41" s="97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3"/>
      <c r="AI41" s="98">
        <v>0</v>
      </c>
      <c r="AJ41" s="99"/>
      <c r="AK41" s="99"/>
      <c r="AL41" s="99"/>
      <c r="AM41" s="99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1"/>
      <c r="AY41" s="90" t="s">
        <v>41</v>
      </c>
      <c r="AZ41" s="91"/>
      <c r="BA41" s="91"/>
      <c r="BB41" s="91"/>
      <c r="BC41" s="91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3"/>
      <c r="BO41" s="9"/>
      <c r="BP41" s="9"/>
      <c r="BQ41" s="9"/>
    </row>
    <row r="42" spans="1:79" s="25" customFormat="1" ht="15.75" customHeight="1" x14ac:dyDescent="0.25">
      <c r="A42" s="94" t="s">
        <v>101</v>
      </c>
      <c r="B42" s="94"/>
      <c r="C42" s="95" t="s">
        <v>56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6" t="s">
        <v>41</v>
      </c>
      <c r="T42" s="97"/>
      <c r="U42" s="97"/>
      <c r="V42" s="97"/>
      <c r="W42" s="97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3"/>
      <c r="AI42" s="98">
        <v>0</v>
      </c>
      <c r="AJ42" s="99"/>
      <c r="AK42" s="99"/>
      <c r="AL42" s="99"/>
      <c r="AM42" s="99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1"/>
      <c r="AY42" s="90" t="s">
        <v>41</v>
      </c>
      <c r="AZ42" s="91"/>
      <c r="BA42" s="91"/>
      <c r="BB42" s="91"/>
      <c r="BC42" s="91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3"/>
      <c r="BO42" s="9"/>
      <c r="BP42" s="9"/>
      <c r="BQ42" s="9"/>
    </row>
    <row r="43" spans="1:79" ht="15.75" customHeight="1" x14ac:dyDescent="0.2">
      <c r="A43" s="114" t="s">
        <v>154</v>
      </c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2"/>
      <c r="BO43" s="6"/>
      <c r="BP43" s="6"/>
      <c r="BQ43" s="6"/>
    </row>
    <row r="44" spans="1:79" s="27" customFormat="1" ht="15" customHeight="1" x14ac:dyDescent="0.25">
      <c r="A44" s="170" t="s">
        <v>22</v>
      </c>
      <c r="B44" s="171"/>
      <c r="C44" s="176" t="s">
        <v>44</v>
      </c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8"/>
      <c r="S44" s="154">
        <f>S46+S47+S48+S49</f>
        <v>54500</v>
      </c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6"/>
      <c r="AI44" s="154">
        <f>AI46+AI47+AI48+AI49</f>
        <v>0</v>
      </c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6"/>
      <c r="AY44" s="154">
        <f>AY46+AY47+AY48+AY49</f>
        <v>-54500</v>
      </c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6"/>
      <c r="BO44" s="26"/>
      <c r="BP44" s="26"/>
      <c r="BQ44" s="26"/>
    </row>
    <row r="45" spans="1:79" s="163" customFormat="1" ht="15" customHeight="1" x14ac:dyDescent="0.2">
      <c r="A45" s="162" t="s">
        <v>88</v>
      </c>
    </row>
    <row r="46" spans="1:79" s="25" customFormat="1" ht="15" customHeight="1" x14ac:dyDescent="0.25">
      <c r="A46" s="94" t="s">
        <v>45</v>
      </c>
      <c r="B46" s="94"/>
      <c r="C46" s="95" t="s">
        <v>49</v>
      </c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148">
        <v>0</v>
      </c>
      <c r="T46" s="149"/>
      <c r="U46" s="149"/>
      <c r="V46" s="149"/>
      <c r="W46" s="149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1"/>
      <c r="AI46" s="98">
        <v>0</v>
      </c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157"/>
      <c r="AY46" s="152">
        <f>AI46-S46</f>
        <v>0</v>
      </c>
      <c r="AZ46" s="153"/>
      <c r="BA46" s="153"/>
      <c r="BB46" s="153"/>
      <c r="BC46" s="153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1"/>
      <c r="BO46" s="9"/>
      <c r="BP46" s="9"/>
      <c r="BQ46" s="9"/>
    </row>
    <row r="47" spans="1:79" s="25" customFormat="1" ht="15.75" customHeight="1" x14ac:dyDescent="0.25">
      <c r="A47" s="94" t="s">
        <v>46</v>
      </c>
      <c r="B47" s="94"/>
      <c r="C47" s="95" t="s">
        <v>50</v>
      </c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148">
        <v>0</v>
      </c>
      <c r="T47" s="149"/>
      <c r="U47" s="149"/>
      <c r="V47" s="149"/>
      <c r="W47" s="149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1"/>
      <c r="AI47" s="98">
        <v>0</v>
      </c>
      <c r="AJ47" s="99"/>
      <c r="AK47" s="99"/>
      <c r="AL47" s="99"/>
      <c r="AM47" s="99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1"/>
      <c r="AY47" s="152">
        <f>AI47-S47</f>
        <v>0</v>
      </c>
      <c r="AZ47" s="153"/>
      <c r="BA47" s="153"/>
      <c r="BB47" s="153"/>
      <c r="BC47" s="153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1"/>
      <c r="BO47" s="9"/>
      <c r="BP47" s="9"/>
      <c r="BQ47" s="9"/>
    </row>
    <row r="48" spans="1:79" s="25" customFormat="1" ht="15" customHeight="1" x14ac:dyDescent="0.25">
      <c r="A48" s="94" t="s">
        <v>47</v>
      </c>
      <c r="B48" s="94"/>
      <c r="C48" s="95" t="s">
        <v>51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148">
        <v>0</v>
      </c>
      <c r="T48" s="149"/>
      <c r="U48" s="149"/>
      <c r="V48" s="149"/>
      <c r="W48" s="149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1"/>
      <c r="AI48" s="98">
        <v>0</v>
      </c>
      <c r="AJ48" s="99"/>
      <c r="AK48" s="99"/>
      <c r="AL48" s="99"/>
      <c r="AM48" s="99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1"/>
      <c r="AY48" s="152">
        <f>AI48-S48</f>
        <v>0</v>
      </c>
      <c r="AZ48" s="153"/>
      <c r="BA48" s="153"/>
      <c r="BB48" s="153"/>
      <c r="BC48" s="153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1"/>
      <c r="BO48" s="9"/>
      <c r="BP48" s="9"/>
      <c r="BQ48" s="9"/>
    </row>
    <row r="49" spans="1:79" s="25" customFormat="1" ht="15" customHeight="1" x14ac:dyDescent="0.25">
      <c r="A49" s="94" t="s">
        <v>48</v>
      </c>
      <c r="B49" s="94"/>
      <c r="C49" s="95" t="s">
        <v>52</v>
      </c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148">
        <v>54500</v>
      </c>
      <c r="T49" s="149"/>
      <c r="U49" s="149"/>
      <c r="V49" s="149"/>
      <c r="W49" s="149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1"/>
      <c r="AI49" s="98">
        <v>0</v>
      </c>
      <c r="AJ49" s="99"/>
      <c r="AK49" s="99"/>
      <c r="AL49" s="99"/>
      <c r="AM49" s="99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1"/>
      <c r="AY49" s="152">
        <f>AI49-S49</f>
        <v>-54500</v>
      </c>
      <c r="AZ49" s="153"/>
      <c r="BA49" s="153"/>
      <c r="BB49" s="153"/>
      <c r="BC49" s="153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1"/>
      <c r="BO49" s="9"/>
      <c r="BP49" s="9"/>
      <c r="BQ49" s="9"/>
    </row>
    <row r="50" spans="1:79" ht="15.75" customHeight="1" x14ac:dyDescent="0.2">
      <c r="A50" s="114" t="s">
        <v>155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2"/>
      <c r="BO50" s="6"/>
      <c r="BP50" s="6"/>
      <c r="BQ50" s="6"/>
    </row>
    <row r="51" spans="1:79" s="27" customFormat="1" ht="15.75" customHeight="1" x14ac:dyDescent="0.25">
      <c r="A51" s="50" t="s">
        <v>23</v>
      </c>
      <c r="B51" s="50"/>
      <c r="C51" s="116" t="s">
        <v>53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96" t="s">
        <v>41</v>
      </c>
      <c r="T51" s="97"/>
      <c r="U51" s="97"/>
      <c r="V51" s="97"/>
      <c r="W51" s="97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3"/>
      <c r="AI51" s="154">
        <f>AI53+AI54</f>
        <v>0</v>
      </c>
      <c r="AJ51" s="155"/>
      <c r="AK51" s="155"/>
      <c r="AL51" s="155"/>
      <c r="AM51" s="155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9"/>
      <c r="AY51" s="96" t="s">
        <v>41</v>
      </c>
      <c r="AZ51" s="97"/>
      <c r="BA51" s="97"/>
      <c r="BB51" s="97"/>
      <c r="BC51" s="97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3"/>
      <c r="BO51" s="26"/>
      <c r="BP51" s="26"/>
      <c r="BQ51" s="26"/>
    </row>
    <row r="52" spans="1:79" ht="15" customHeight="1" x14ac:dyDescent="0.2">
      <c r="A52" s="182" t="s">
        <v>88</v>
      </c>
      <c r="B52" s="183"/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4"/>
      <c r="BO52" s="6"/>
      <c r="BP52" s="6"/>
      <c r="BQ52" s="6"/>
    </row>
    <row r="53" spans="1:79" s="25" customFormat="1" ht="15.75" customHeight="1" x14ac:dyDescent="0.25">
      <c r="A53" s="94" t="s">
        <v>54</v>
      </c>
      <c r="B53" s="94"/>
      <c r="C53" s="95" t="s">
        <v>43</v>
      </c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6" t="s">
        <v>41</v>
      </c>
      <c r="T53" s="97"/>
      <c r="U53" s="97"/>
      <c r="V53" s="97"/>
      <c r="W53" s="97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3"/>
      <c r="AI53" s="98">
        <v>0</v>
      </c>
      <c r="AJ53" s="99"/>
      <c r="AK53" s="99"/>
      <c r="AL53" s="99"/>
      <c r="AM53" s="99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1"/>
      <c r="AY53" s="96" t="s">
        <v>41</v>
      </c>
      <c r="AZ53" s="97"/>
      <c r="BA53" s="97"/>
      <c r="BB53" s="97"/>
      <c r="BC53" s="97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3"/>
      <c r="BO53" s="9"/>
      <c r="BP53" s="9"/>
      <c r="BQ53" s="9"/>
    </row>
    <row r="54" spans="1:79" s="25" customFormat="1" ht="15" customHeight="1" x14ac:dyDescent="0.25">
      <c r="A54" s="94" t="s">
        <v>55</v>
      </c>
      <c r="B54" s="94"/>
      <c r="C54" s="95" t="s">
        <v>56</v>
      </c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6" t="s">
        <v>41</v>
      </c>
      <c r="T54" s="97"/>
      <c r="U54" s="97"/>
      <c r="V54" s="97"/>
      <c r="W54" s="97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3"/>
      <c r="AI54" s="98">
        <v>0</v>
      </c>
      <c r="AJ54" s="99"/>
      <c r="AK54" s="99"/>
      <c r="AL54" s="99"/>
      <c r="AM54" s="99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1"/>
      <c r="AY54" s="96" t="s">
        <v>41</v>
      </c>
      <c r="AZ54" s="97"/>
      <c r="BA54" s="97"/>
      <c r="BB54" s="97"/>
      <c r="BC54" s="97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3"/>
      <c r="BO54" s="9"/>
      <c r="BP54" s="9"/>
      <c r="BQ54" s="9"/>
    </row>
    <row r="55" spans="1:79" ht="15.75" customHeight="1" x14ac:dyDescent="0.2">
      <c r="A55" s="114" t="s">
        <v>156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2"/>
      <c r="BO55" s="6"/>
      <c r="BP55" s="6"/>
      <c r="BQ55" s="6"/>
    </row>
    <row r="57" spans="1:79" ht="15.75" customHeight="1" x14ac:dyDescent="0.2">
      <c r="A57" s="69" t="s">
        <v>87</v>
      </c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</row>
    <row r="58" spans="1:79" ht="8.25" customHeight="1" x14ac:dyDescent="0.2"/>
    <row r="59" spans="1:79" ht="45" customHeight="1" x14ac:dyDescent="0.2">
      <c r="A59" s="73" t="s">
        <v>3</v>
      </c>
      <c r="B59" s="187"/>
      <c r="C59" s="73" t="s">
        <v>4</v>
      </c>
      <c r="D59" s="74"/>
      <c r="E59" s="74"/>
      <c r="F59" s="74"/>
      <c r="G59" s="74"/>
      <c r="H59" s="74"/>
      <c r="I59" s="74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6"/>
      <c r="Y59" s="88" t="s">
        <v>16</v>
      </c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 t="s">
        <v>39</v>
      </c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214" t="s">
        <v>0</v>
      </c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77"/>
      <c r="B60" s="188"/>
      <c r="C60" s="77"/>
      <c r="D60" s="78"/>
      <c r="E60" s="78"/>
      <c r="F60" s="78"/>
      <c r="G60" s="78"/>
      <c r="H60" s="78"/>
      <c r="I60" s="78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80"/>
      <c r="Y60" s="81" t="s">
        <v>2</v>
      </c>
      <c r="Z60" s="82"/>
      <c r="AA60" s="82"/>
      <c r="AB60" s="82"/>
      <c r="AC60" s="83"/>
      <c r="AD60" s="81" t="s">
        <v>1</v>
      </c>
      <c r="AE60" s="82"/>
      <c r="AF60" s="82"/>
      <c r="AG60" s="82"/>
      <c r="AH60" s="83"/>
      <c r="AI60" s="88" t="s">
        <v>17</v>
      </c>
      <c r="AJ60" s="88"/>
      <c r="AK60" s="88"/>
      <c r="AL60" s="88"/>
      <c r="AM60" s="88"/>
      <c r="AN60" s="88" t="s">
        <v>2</v>
      </c>
      <c r="AO60" s="88"/>
      <c r="AP60" s="88"/>
      <c r="AQ60" s="88"/>
      <c r="AR60" s="88"/>
      <c r="AS60" s="88" t="s">
        <v>1</v>
      </c>
      <c r="AT60" s="88"/>
      <c r="AU60" s="88"/>
      <c r="AV60" s="88"/>
      <c r="AW60" s="88"/>
      <c r="AX60" s="88" t="s">
        <v>17</v>
      </c>
      <c r="AY60" s="88"/>
      <c r="AZ60" s="88"/>
      <c r="BA60" s="88"/>
      <c r="BB60" s="88"/>
      <c r="BC60" s="88" t="s">
        <v>2</v>
      </c>
      <c r="BD60" s="88"/>
      <c r="BE60" s="88"/>
      <c r="BF60" s="88"/>
      <c r="BG60" s="88"/>
      <c r="BH60" s="88" t="s">
        <v>1</v>
      </c>
      <c r="BI60" s="88"/>
      <c r="BJ60" s="88"/>
      <c r="BK60" s="88"/>
      <c r="BL60" s="88"/>
      <c r="BM60" s="88" t="s">
        <v>17</v>
      </c>
      <c r="BN60" s="88"/>
      <c r="BO60" s="88"/>
      <c r="BP60" s="88"/>
      <c r="BQ60" s="88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88">
        <v>1</v>
      </c>
      <c r="B61" s="88"/>
      <c r="C61" s="81">
        <v>2</v>
      </c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3"/>
      <c r="Y61" s="88">
        <v>3</v>
      </c>
      <c r="Z61" s="88"/>
      <c r="AA61" s="88"/>
      <c r="AB61" s="88"/>
      <c r="AC61" s="88"/>
      <c r="AD61" s="88">
        <v>4</v>
      </c>
      <c r="AE61" s="88"/>
      <c r="AF61" s="88"/>
      <c r="AG61" s="88"/>
      <c r="AH61" s="88"/>
      <c r="AI61" s="88">
        <v>5</v>
      </c>
      <c r="AJ61" s="88"/>
      <c r="AK61" s="88"/>
      <c r="AL61" s="88"/>
      <c r="AM61" s="88"/>
      <c r="AN61" s="81">
        <v>6</v>
      </c>
      <c r="AO61" s="82"/>
      <c r="AP61" s="82"/>
      <c r="AQ61" s="82"/>
      <c r="AR61" s="83"/>
      <c r="AS61" s="81">
        <v>7</v>
      </c>
      <c r="AT61" s="82"/>
      <c r="AU61" s="82"/>
      <c r="AV61" s="82"/>
      <c r="AW61" s="83"/>
      <c r="AX61" s="81">
        <v>8</v>
      </c>
      <c r="AY61" s="82"/>
      <c r="AZ61" s="82"/>
      <c r="BA61" s="82"/>
      <c r="BB61" s="83"/>
      <c r="BC61" s="81">
        <v>9</v>
      </c>
      <c r="BD61" s="82"/>
      <c r="BE61" s="82"/>
      <c r="BF61" s="82"/>
      <c r="BG61" s="83"/>
      <c r="BH61" s="81">
        <v>10</v>
      </c>
      <c r="BI61" s="82"/>
      <c r="BJ61" s="82"/>
      <c r="BK61" s="82"/>
      <c r="BL61" s="83"/>
      <c r="BM61" s="81">
        <v>11</v>
      </c>
      <c r="BN61" s="82"/>
      <c r="BO61" s="82"/>
      <c r="BP61" s="82"/>
      <c r="BQ61" s="83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46" t="s">
        <v>11</v>
      </c>
      <c r="B62" s="46"/>
      <c r="C62" s="84" t="s">
        <v>12</v>
      </c>
      <c r="D62" s="85"/>
      <c r="E62" s="85"/>
      <c r="F62" s="85"/>
      <c r="G62" s="85"/>
      <c r="H62" s="85"/>
      <c r="I62" s="85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7"/>
      <c r="Y62" s="142" t="s">
        <v>33</v>
      </c>
      <c r="Z62" s="142"/>
      <c r="AA62" s="142"/>
      <c r="AB62" s="142"/>
      <c r="AC62" s="142"/>
      <c r="AD62" s="142" t="s">
        <v>91</v>
      </c>
      <c r="AE62" s="142"/>
      <c r="AF62" s="142"/>
      <c r="AG62" s="142"/>
      <c r="AH62" s="142"/>
      <c r="AI62" s="142" t="s">
        <v>13</v>
      </c>
      <c r="AJ62" s="142"/>
      <c r="AK62" s="142"/>
      <c r="AL62" s="142"/>
      <c r="AM62" s="142"/>
      <c r="AN62" s="142" t="s">
        <v>34</v>
      </c>
      <c r="AO62" s="142"/>
      <c r="AP62" s="142"/>
      <c r="AQ62" s="142"/>
      <c r="AR62" s="142"/>
      <c r="AS62" s="142" t="s">
        <v>19</v>
      </c>
      <c r="AT62" s="142"/>
      <c r="AU62" s="142"/>
      <c r="AV62" s="142"/>
      <c r="AW62" s="142"/>
      <c r="AX62" s="142" t="s">
        <v>13</v>
      </c>
      <c r="AY62" s="142"/>
      <c r="AZ62" s="142"/>
      <c r="BA62" s="142"/>
      <c r="BB62" s="142"/>
      <c r="BC62" s="142" t="s">
        <v>21</v>
      </c>
      <c r="BD62" s="142"/>
      <c r="BE62" s="142"/>
      <c r="BF62" s="142"/>
      <c r="BG62" s="142"/>
      <c r="BH62" s="142" t="s">
        <v>21</v>
      </c>
      <c r="BI62" s="142"/>
      <c r="BJ62" s="142"/>
      <c r="BK62" s="142"/>
      <c r="BL62" s="142"/>
      <c r="BM62" s="197" t="s">
        <v>13</v>
      </c>
      <c r="BN62" s="197"/>
      <c r="BO62" s="197"/>
      <c r="BP62" s="197"/>
      <c r="BQ62" s="197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38" customFormat="1" ht="12.75" hidden="1" customHeight="1" x14ac:dyDescent="0.2">
      <c r="A63" s="50"/>
      <c r="B63" s="50"/>
      <c r="C63" s="66" t="s">
        <v>111</v>
      </c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8"/>
      <c r="Y63" s="65"/>
      <c r="Z63" s="65"/>
      <c r="AA63" s="65"/>
      <c r="AB63" s="65"/>
      <c r="AC63" s="65"/>
      <c r="AD63" s="65"/>
      <c r="AE63" s="65"/>
      <c r="AF63" s="65"/>
      <c r="AG63" s="65"/>
      <c r="AH63" s="65"/>
      <c r="AI63" s="65"/>
      <c r="AJ63" s="65"/>
      <c r="AK63" s="65"/>
      <c r="AL63" s="65"/>
      <c r="AM63" s="65"/>
      <c r="AN63" s="65"/>
      <c r="AO63" s="65"/>
      <c r="AP63" s="65"/>
      <c r="AQ63" s="65"/>
      <c r="AR63" s="65"/>
      <c r="AS63" s="65"/>
      <c r="AT63" s="65"/>
      <c r="AU63" s="65"/>
      <c r="AV63" s="65"/>
      <c r="AW63" s="65"/>
      <c r="AX63" s="65"/>
      <c r="AY63" s="65"/>
      <c r="AZ63" s="65"/>
      <c r="BA63" s="65"/>
      <c r="BB63" s="65"/>
      <c r="BC63" s="65"/>
      <c r="BD63" s="65"/>
      <c r="BE63" s="65"/>
      <c r="BF63" s="65"/>
      <c r="BG63" s="65"/>
      <c r="BH63" s="65"/>
      <c r="BI63" s="65"/>
      <c r="BJ63" s="65"/>
      <c r="BK63" s="65"/>
      <c r="BL63" s="65"/>
      <c r="BM63" s="65"/>
      <c r="BN63" s="65"/>
      <c r="BO63" s="65"/>
      <c r="BP63" s="65"/>
      <c r="BQ63" s="65"/>
      <c r="BR63" s="39"/>
      <c r="BS63" s="39"/>
      <c r="BT63" s="39"/>
      <c r="BU63" s="39"/>
      <c r="BV63" s="39"/>
      <c r="BW63" s="39"/>
      <c r="BX63" s="39"/>
      <c r="BY63" s="39"/>
      <c r="BZ63" s="40"/>
      <c r="CA63" s="38" t="s">
        <v>94</v>
      </c>
    </row>
    <row r="64" spans="1:79" s="38" customFormat="1" x14ac:dyDescent="0.2">
      <c r="A64" s="50"/>
      <c r="B64" s="50"/>
      <c r="C64" s="66" t="s">
        <v>112</v>
      </c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8"/>
      <c r="Y64" s="65"/>
      <c r="Z64" s="65"/>
      <c r="AA64" s="65"/>
      <c r="AB64" s="65"/>
      <c r="AC64" s="65"/>
      <c r="AD64" s="65"/>
      <c r="AE64" s="65"/>
      <c r="AF64" s="65"/>
      <c r="AG64" s="65"/>
      <c r="AH64" s="65"/>
      <c r="AI64" s="65"/>
      <c r="AJ64" s="65"/>
      <c r="AK64" s="65"/>
      <c r="AL64" s="65"/>
      <c r="AM64" s="65"/>
      <c r="AN64" s="65"/>
      <c r="AO64" s="65"/>
      <c r="AP64" s="65"/>
      <c r="AQ64" s="65"/>
      <c r="AR64" s="65"/>
      <c r="AS64" s="65"/>
      <c r="AT64" s="65"/>
      <c r="AU64" s="65"/>
      <c r="AV64" s="65"/>
      <c r="AW64" s="65"/>
      <c r="AX64" s="65"/>
      <c r="AY64" s="65"/>
      <c r="AZ64" s="65"/>
      <c r="BA64" s="65"/>
      <c r="BB64" s="65"/>
      <c r="BC64" s="65"/>
      <c r="BD64" s="65"/>
      <c r="BE64" s="65"/>
      <c r="BF64" s="65"/>
      <c r="BG64" s="65"/>
      <c r="BH64" s="65"/>
      <c r="BI64" s="65"/>
      <c r="BJ64" s="65"/>
      <c r="BK64" s="65"/>
      <c r="BL64" s="65"/>
      <c r="BM64" s="65"/>
      <c r="BN64" s="65"/>
      <c r="BO64" s="65"/>
      <c r="BP64" s="65"/>
      <c r="BQ64" s="65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107" s="30" customFormat="1" ht="38.25" customHeight="1" x14ac:dyDescent="0.2">
      <c r="A65" s="46"/>
      <c r="B65" s="46"/>
      <c r="C65" s="42" t="s">
        <v>113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8"/>
      <c r="Y65" s="64">
        <v>0</v>
      </c>
      <c r="Z65" s="64"/>
      <c r="AA65" s="64"/>
      <c r="AB65" s="64"/>
      <c r="AC65" s="64"/>
      <c r="AD65" s="64">
        <v>54500</v>
      </c>
      <c r="AE65" s="64"/>
      <c r="AF65" s="64"/>
      <c r="AG65" s="64"/>
      <c r="AH65" s="64"/>
      <c r="AI65" s="64">
        <v>54500</v>
      </c>
      <c r="AJ65" s="64"/>
      <c r="AK65" s="64"/>
      <c r="AL65" s="64"/>
      <c r="AM65" s="64"/>
      <c r="AN65" s="64">
        <v>0</v>
      </c>
      <c r="AO65" s="64"/>
      <c r="AP65" s="64"/>
      <c r="AQ65" s="64"/>
      <c r="AR65" s="64"/>
      <c r="AS65" s="64">
        <v>0</v>
      </c>
      <c r="AT65" s="64"/>
      <c r="AU65" s="64"/>
      <c r="AV65" s="64"/>
      <c r="AW65" s="64"/>
      <c r="AX65" s="64">
        <v>0</v>
      </c>
      <c r="AY65" s="64"/>
      <c r="AZ65" s="64"/>
      <c r="BA65" s="64"/>
      <c r="BB65" s="64"/>
      <c r="BC65" s="64">
        <f>AN65-Y65</f>
        <v>0</v>
      </c>
      <c r="BD65" s="64"/>
      <c r="BE65" s="64"/>
      <c r="BF65" s="64"/>
      <c r="BG65" s="64"/>
      <c r="BH65" s="64">
        <f>AS65-AD65</f>
        <v>-54500</v>
      </c>
      <c r="BI65" s="64"/>
      <c r="BJ65" s="64"/>
      <c r="BK65" s="64"/>
      <c r="BL65" s="64"/>
      <c r="BM65" s="64">
        <v>-54500</v>
      </c>
      <c r="BN65" s="64"/>
      <c r="BO65" s="64"/>
      <c r="BP65" s="64"/>
      <c r="BQ65" s="64"/>
      <c r="BR65" s="6"/>
      <c r="BS65" s="6"/>
      <c r="BT65" s="6"/>
      <c r="BU65" s="6"/>
      <c r="BV65" s="6"/>
      <c r="BW65" s="6"/>
      <c r="BX65" s="6"/>
      <c r="BY65" s="6"/>
      <c r="BZ65" s="7"/>
    </row>
    <row r="66" spans="1:107" s="30" customFormat="1" ht="12.75" customHeight="1" x14ac:dyDescent="0.2">
      <c r="A66" s="46"/>
      <c r="B66" s="46"/>
      <c r="C66" s="42" t="s">
        <v>110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107" s="41" customFormat="1" x14ac:dyDescent="0.2">
      <c r="A67" s="50"/>
      <c r="B67" s="50"/>
      <c r="C67" s="51" t="s">
        <v>115</v>
      </c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3"/>
      <c r="Y67" s="65"/>
      <c r="Z67" s="65"/>
      <c r="AA67" s="65"/>
      <c r="AB67" s="65"/>
      <c r="AC67" s="65"/>
      <c r="AD67" s="65"/>
      <c r="AE67" s="65"/>
      <c r="AF67" s="65"/>
      <c r="AG67" s="65"/>
      <c r="AH67" s="65"/>
      <c r="AI67" s="65"/>
      <c r="AJ67" s="65"/>
      <c r="AK67" s="65"/>
      <c r="AL67" s="65"/>
      <c r="AM67" s="65"/>
      <c r="AN67" s="65"/>
      <c r="AO67" s="65"/>
      <c r="AP67" s="65"/>
      <c r="AQ67" s="65"/>
      <c r="AR67" s="65"/>
      <c r="AS67" s="65"/>
      <c r="AT67" s="65"/>
      <c r="AU67" s="65"/>
      <c r="AV67" s="65"/>
      <c r="AW67" s="65"/>
      <c r="AX67" s="65"/>
      <c r="AY67" s="65"/>
      <c r="AZ67" s="65"/>
      <c r="BA67" s="65"/>
      <c r="BB67" s="65"/>
      <c r="BC67" s="65"/>
      <c r="BD67" s="65"/>
      <c r="BE67" s="65"/>
      <c r="BF67" s="65"/>
      <c r="BG67" s="65"/>
      <c r="BH67" s="65"/>
      <c r="BI67" s="65"/>
      <c r="BJ67" s="65"/>
      <c r="BK67" s="65"/>
      <c r="BL67" s="65"/>
      <c r="BM67" s="65"/>
      <c r="BN67" s="65"/>
      <c r="BO67" s="65"/>
      <c r="BP67" s="65"/>
      <c r="BQ67" s="65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107" s="30" customFormat="1" ht="12.75" customHeight="1" x14ac:dyDescent="0.2">
      <c r="A68" s="46"/>
      <c r="B68" s="46"/>
      <c r="C68" s="42" t="s">
        <v>116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8"/>
      <c r="Y68" s="64">
        <v>0</v>
      </c>
      <c r="Z68" s="64"/>
      <c r="AA68" s="64"/>
      <c r="AB68" s="64"/>
      <c r="AC68" s="64"/>
      <c r="AD68" s="64">
        <v>1</v>
      </c>
      <c r="AE68" s="64"/>
      <c r="AF68" s="64"/>
      <c r="AG68" s="64"/>
      <c r="AH68" s="64"/>
      <c r="AI68" s="64">
        <v>1</v>
      </c>
      <c r="AJ68" s="64"/>
      <c r="AK68" s="64"/>
      <c r="AL68" s="64"/>
      <c r="AM68" s="64"/>
      <c r="AN68" s="64">
        <v>0</v>
      </c>
      <c r="AO68" s="64"/>
      <c r="AP68" s="64"/>
      <c r="AQ68" s="64"/>
      <c r="AR68" s="64"/>
      <c r="AS68" s="64">
        <v>0</v>
      </c>
      <c r="AT68" s="64"/>
      <c r="AU68" s="64"/>
      <c r="AV68" s="64"/>
      <c r="AW68" s="64"/>
      <c r="AX68" s="64">
        <v>0</v>
      </c>
      <c r="AY68" s="64"/>
      <c r="AZ68" s="64"/>
      <c r="BA68" s="64"/>
      <c r="BB68" s="64"/>
      <c r="BC68" s="64">
        <f>AN68-Y68</f>
        <v>0</v>
      </c>
      <c r="BD68" s="64"/>
      <c r="BE68" s="64"/>
      <c r="BF68" s="64"/>
      <c r="BG68" s="64"/>
      <c r="BH68" s="64">
        <f>AS68-AD68</f>
        <v>-1</v>
      </c>
      <c r="BI68" s="64"/>
      <c r="BJ68" s="64"/>
      <c r="BK68" s="64"/>
      <c r="BL68" s="64"/>
      <c r="BM68" s="64">
        <v>-1</v>
      </c>
      <c r="BN68" s="64"/>
      <c r="BO68" s="64"/>
      <c r="BP68" s="64"/>
      <c r="BQ68" s="64"/>
      <c r="BR68" s="6"/>
      <c r="BS68" s="6"/>
      <c r="BT68" s="6"/>
      <c r="BU68" s="6"/>
      <c r="BV68" s="6"/>
      <c r="BW68" s="6"/>
      <c r="BX68" s="6"/>
      <c r="BY68" s="6"/>
      <c r="BZ68" s="7"/>
    </row>
    <row r="69" spans="1:107" s="30" customFormat="1" ht="12.75" customHeight="1" x14ac:dyDescent="0.2">
      <c r="A69" s="46"/>
      <c r="B69" s="46"/>
      <c r="C69" s="42" t="s">
        <v>110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107" s="41" customFormat="1" x14ac:dyDescent="0.2">
      <c r="A70" s="50"/>
      <c r="B70" s="50"/>
      <c r="C70" s="51" t="s">
        <v>118</v>
      </c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3"/>
      <c r="Y70" s="65"/>
      <c r="Z70" s="65"/>
      <c r="AA70" s="65"/>
      <c r="AB70" s="65"/>
      <c r="AC70" s="65"/>
      <c r="AD70" s="65"/>
      <c r="AE70" s="65"/>
      <c r="AF70" s="65"/>
      <c r="AG70" s="65"/>
      <c r="AH70" s="65"/>
      <c r="AI70" s="65"/>
      <c r="AJ70" s="65"/>
      <c r="AK70" s="65"/>
      <c r="AL70" s="65"/>
      <c r="AM70" s="65"/>
      <c r="AN70" s="65"/>
      <c r="AO70" s="65"/>
      <c r="AP70" s="65"/>
      <c r="AQ70" s="65"/>
      <c r="AR70" s="65"/>
      <c r="AS70" s="65"/>
      <c r="AT70" s="65"/>
      <c r="AU70" s="65"/>
      <c r="AV70" s="65"/>
      <c r="AW70" s="65"/>
      <c r="AX70" s="65"/>
      <c r="AY70" s="65"/>
      <c r="AZ70" s="65"/>
      <c r="BA70" s="65"/>
      <c r="BB70" s="65"/>
      <c r="BC70" s="65"/>
      <c r="BD70" s="65"/>
      <c r="BE70" s="65"/>
      <c r="BF70" s="65"/>
      <c r="BG70" s="65"/>
      <c r="BH70" s="65"/>
      <c r="BI70" s="65"/>
      <c r="BJ70" s="65"/>
      <c r="BK70" s="65"/>
      <c r="BL70" s="65"/>
      <c r="BM70" s="65"/>
      <c r="BN70" s="65"/>
      <c r="BO70" s="65"/>
      <c r="BP70" s="65"/>
      <c r="BQ70" s="65"/>
      <c r="BR70" s="39"/>
      <c r="BS70" s="39"/>
      <c r="BT70" s="39"/>
      <c r="BU70" s="39"/>
      <c r="BV70" s="39"/>
      <c r="BW70" s="39"/>
      <c r="BX70" s="39"/>
      <c r="BY70" s="39"/>
      <c r="BZ70" s="40"/>
    </row>
    <row r="71" spans="1:107" s="30" customFormat="1" ht="12.75" customHeight="1" x14ac:dyDescent="0.2">
      <c r="A71" s="46"/>
      <c r="B71" s="46"/>
      <c r="C71" s="42" t="s">
        <v>119</v>
      </c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8"/>
      <c r="Y71" s="64">
        <v>0</v>
      </c>
      <c r="Z71" s="64"/>
      <c r="AA71" s="64"/>
      <c r="AB71" s="64"/>
      <c r="AC71" s="64"/>
      <c r="AD71" s="64">
        <v>54500</v>
      </c>
      <c r="AE71" s="64"/>
      <c r="AF71" s="64"/>
      <c r="AG71" s="64"/>
      <c r="AH71" s="64"/>
      <c r="AI71" s="64">
        <v>54500</v>
      </c>
      <c r="AJ71" s="64"/>
      <c r="AK71" s="64"/>
      <c r="AL71" s="64"/>
      <c r="AM71" s="64"/>
      <c r="AN71" s="64">
        <v>0</v>
      </c>
      <c r="AO71" s="64"/>
      <c r="AP71" s="64"/>
      <c r="AQ71" s="64"/>
      <c r="AR71" s="64"/>
      <c r="AS71" s="64">
        <v>0</v>
      </c>
      <c r="AT71" s="64"/>
      <c r="AU71" s="64"/>
      <c r="AV71" s="64"/>
      <c r="AW71" s="64"/>
      <c r="AX71" s="64">
        <v>0</v>
      </c>
      <c r="AY71" s="64"/>
      <c r="AZ71" s="64"/>
      <c r="BA71" s="64"/>
      <c r="BB71" s="64"/>
      <c r="BC71" s="64">
        <f>AN71-Y71</f>
        <v>0</v>
      </c>
      <c r="BD71" s="64"/>
      <c r="BE71" s="64"/>
      <c r="BF71" s="64"/>
      <c r="BG71" s="64"/>
      <c r="BH71" s="64">
        <f>AS71-AD71</f>
        <v>-54500</v>
      </c>
      <c r="BI71" s="64"/>
      <c r="BJ71" s="64"/>
      <c r="BK71" s="64"/>
      <c r="BL71" s="64"/>
      <c r="BM71" s="64">
        <v>-54500</v>
      </c>
      <c r="BN71" s="64"/>
      <c r="BO71" s="64"/>
      <c r="BP71" s="64"/>
      <c r="BQ71" s="64"/>
      <c r="BR71" s="6"/>
      <c r="BS71" s="6"/>
      <c r="BT71" s="6"/>
      <c r="BU71" s="6"/>
      <c r="BV71" s="6"/>
      <c r="BW71" s="6"/>
      <c r="BX71" s="6"/>
      <c r="BY71" s="6"/>
      <c r="BZ71" s="7"/>
    </row>
    <row r="72" spans="1:107" s="30" customFormat="1" ht="12.75" customHeight="1" x14ac:dyDescent="0.2">
      <c r="A72" s="46"/>
      <c r="B72" s="46"/>
      <c r="C72" s="42" t="s">
        <v>110</v>
      </c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120</v>
      </c>
    </row>
    <row r="73" spans="1:107" s="41" customFormat="1" x14ac:dyDescent="0.2">
      <c r="A73" s="50"/>
      <c r="B73" s="50"/>
      <c r="C73" s="51" t="s">
        <v>121</v>
      </c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3"/>
      <c r="Y73" s="65"/>
      <c r="Z73" s="65"/>
      <c r="AA73" s="65"/>
      <c r="AB73" s="65"/>
      <c r="AC73" s="65"/>
      <c r="AD73" s="65"/>
      <c r="AE73" s="65"/>
      <c r="AF73" s="65"/>
      <c r="AG73" s="65"/>
      <c r="AH73" s="65"/>
      <c r="AI73" s="65"/>
      <c r="AJ73" s="65"/>
      <c r="AK73" s="65"/>
      <c r="AL73" s="65"/>
      <c r="AM73" s="65"/>
      <c r="AN73" s="65"/>
      <c r="AO73" s="65"/>
      <c r="AP73" s="65"/>
      <c r="AQ73" s="65"/>
      <c r="AR73" s="65"/>
      <c r="AS73" s="65"/>
      <c r="AT73" s="65"/>
      <c r="AU73" s="65"/>
      <c r="AV73" s="65"/>
      <c r="AW73" s="65"/>
      <c r="AX73" s="65"/>
      <c r="AY73" s="65"/>
      <c r="AZ73" s="65"/>
      <c r="BA73" s="65"/>
      <c r="BB73" s="65"/>
      <c r="BC73" s="65"/>
      <c r="BD73" s="65"/>
      <c r="BE73" s="65"/>
      <c r="BF73" s="65"/>
      <c r="BG73" s="65"/>
      <c r="BH73" s="65"/>
      <c r="BI73" s="65"/>
      <c r="BJ73" s="65"/>
      <c r="BK73" s="65"/>
      <c r="BL73" s="65"/>
      <c r="BM73" s="65"/>
      <c r="BN73" s="65"/>
      <c r="BO73" s="65"/>
      <c r="BP73" s="65"/>
      <c r="BQ73" s="65"/>
      <c r="BR73" s="39"/>
      <c r="BS73" s="39"/>
      <c r="BT73" s="39"/>
      <c r="BU73" s="39"/>
      <c r="BV73" s="39"/>
      <c r="BW73" s="39"/>
      <c r="BX73" s="39"/>
      <c r="BY73" s="39"/>
      <c r="BZ73" s="40"/>
    </row>
    <row r="74" spans="1:107" s="30" customFormat="1" ht="25.5" customHeight="1" x14ac:dyDescent="0.2">
      <c r="A74" s="46"/>
      <c r="B74" s="46"/>
      <c r="C74" s="42" t="s">
        <v>122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8"/>
      <c r="Y74" s="64">
        <v>0</v>
      </c>
      <c r="Z74" s="64"/>
      <c r="AA74" s="64"/>
      <c r="AB74" s="64"/>
      <c r="AC74" s="64"/>
      <c r="AD74" s="64">
        <v>100</v>
      </c>
      <c r="AE74" s="64"/>
      <c r="AF74" s="64"/>
      <c r="AG74" s="64"/>
      <c r="AH74" s="64"/>
      <c r="AI74" s="64">
        <v>100</v>
      </c>
      <c r="AJ74" s="64"/>
      <c r="AK74" s="64"/>
      <c r="AL74" s="64"/>
      <c r="AM74" s="64"/>
      <c r="AN74" s="64">
        <v>0</v>
      </c>
      <c r="AO74" s="64"/>
      <c r="AP74" s="64"/>
      <c r="AQ74" s="64"/>
      <c r="AR74" s="64"/>
      <c r="AS74" s="64">
        <v>0</v>
      </c>
      <c r="AT74" s="64"/>
      <c r="AU74" s="64"/>
      <c r="AV74" s="64"/>
      <c r="AW74" s="64"/>
      <c r="AX74" s="64">
        <v>0</v>
      </c>
      <c r="AY74" s="64"/>
      <c r="AZ74" s="64"/>
      <c r="BA74" s="64"/>
      <c r="BB74" s="64"/>
      <c r="BC74" s="64">
        <f>AN74-Y74</f>
        <v>0</v>
      </c>
      <c r="BD74" s="64"/>
      <c r="BE74" s="64"/>
      <c r="BF74" s="64"/>
      <c r="BG74" s="64"/>
      <c r="BH74" s="64">
        <f>AS74-AD74</f>
        <v>-100</v>
      </c>
      <c r="BI74" s="64"/>
      <c r="BJ74" s="64"/>
      <c r="BK74" s="64"/>
      <c r="BL74" s="64"/>
      <c r="BM74" s="64">
        <v>-100</v>
      </c>
      <c r="BN74" s="64"/>
      <c r="BO74" s="64"/>
      <c r="BP74" s="64"/>
      <c r="BQ74" s="64"/>
      <c r="BR74" s="6"/>
      <c r="BS74" s="6"/>
      <c r="BT74" s="6"/>
      <c r="BU74" s="6"/>
      <c r="BV74" s="6"/>
      <c r="BW74" s="6"/>
      <c r="BX74" s="6"/>
      <c r="BY74" s="6"/>
      <c r="BZ74" s="7"/>
    </row>
    <row r="75" spans="1:107" s="30" customFormat="1" ht="12.75" customHeight="1" x14ac:dyDescent="0.2">
      <c r="A75" s="46"/>
      <c r="B75" s="46"/>
      <c r="C75" s="42" t="s">
        <v>110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123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69" t="s">
        <v>105</v>
      </c>
      <c r="B77" s="69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69"/>
      <c r="BD77" s="69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</row>
    <row r="78" spans="1:107" ht="15.75" customHeight="1" x14ac:dyDescent="0.2">
      <c r="A78" s="70" t="s">
        <v>166</v>
      </c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  <c r="AA78" s="71"/>
      <c r="AB78" s="71"/>
      <c r="AC78" s="71"/>
      <c r="AD78" s="71"/>
      <c r="AE78" s="71"/>
      <c r="AF78" s="71"/>
      <c r="AG78" s="71"/>
      <c r="AH78" s="71"/>
      <c r="AI78" s="71"/>
      <c r="AJ78" s="71"/>
      <c r="AK78" s="71"/>
      <c r="AL78" s="71"/>
      <c r="AM78" s="71"/>
      <c r="AN78" s="71"/>
      <c r="AO78" s="71"/>
      <c r="AP78" s="71"/>
      <c r="AQ78" s="71"/>
      <c r="AR78" s="71"/>
      <c r="AS78" s="71"/>
      <c r="AT78" s="71"/>
      <c r="AU78" s="71"/>
      <c r="AV78" s="71"/>
      <c r="AW78" s="71"/>
      <c r="AX78" s="71"/>
      <c r="AY78" s="71"/>
      <c r="AZ78" s="71"/>
      <c r="BA78" s="71"/>
      <c r="BB78" s="71"/>
      <c r="BC78" s="71"/>
      <c r="BD78" s="71"/>
      <c r="BE78" s="71"/>
      <c r="BF78" s="71"/>
      <c r="BG78" s="71"/>
      <c r="BH78" s="71"/>
      <c r="BI78" s="71"/>
      <c r="BJ78" s="71"/>
      <c r="BK78" s="71"/>
      <c r="BL78" s="71"/>
      <c r="BM78" s="71"/>
      <c r="BN78" s="72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69" t="s">
        <v>57</v>
      </c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69"/>
      <c r="AB80" s="69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69"/>
      <c r="BD80" s="69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</row>
    <row r="81" spans="1:80" ht="15" customHeight="1" x14ac:dyDescent="0.2">
      <c r="A81" s="132" t="s">
        <v>147</v>
      </c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</row>
    <row r="82" spans="1:80" ht="35.25" customHeight="1" x14ac:dyDescent="0.2">
      <c r="A82" s="88" t="s">
        <v>3</v>
      </c>
      <c r="B82" s="88"/>
      <c r="C82" s="88" t="s">
        <v>4</v>
      </c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  <c r="AA82" s="88" t="s">
        <v>58</v>
      </c>
      <c r="AB82" s="88"/>
      <c r="AC82" s="88"/>
      <c r="AD82" s="88"/>
      <c r="AE82" s="88"/>
      <c r="AF82" s="88"/>
      <c r="AG82" s="88"/>
      <c r="AH82" s="88"/>
      <c r="AI82" s="88"/>
      <c r="AJ82" s="88"/>
      <c r="AK82" s="88"/>
      <c r="AL82" s="88"/>
      <c r="AM82" s="88"/>
      <c r="AN82" s="88"/>
      <c r="AO82" s="88"/>
      <c r="AP82" s="88" t="s">
        <v>59</v>
      </c>
      <c r="AQ82" s="88"/>
      <c r="AR82" s="88"/>
      <c r="AS82" s="88"/>
      <c r="AT82" s="88"/>
      <c r="AU82" s="88"/>
      <c r="AV82" s="88"/>
      <c r="AW82" s="88"/>
      <c r="AX82" s="88"/>
      <c r="AY82" s="88"/>
      <c r="AZ82" s="88"/>
      <c r="BA82" s="88"/>
      <c r="BB82" s="88"/>
      <c r="BC82" s="88"/>
      <c r="BD82" s="88" t="s">
        <v>60</v>
      </c>
      <c r="BE82" s="88"/>
      <c r="BF82" s="88"/>
      <c r="BG82" s="88"/>
      <c r="BH82" s="88"/>
      <c r="BI82" s="88"/>
      <c r="BJ82" s="88"/>
      <c r="BK82" s="88"/>
      <c r="BL82" s="88"/>
      <c r="BM82" s="88"/>
      <c r="BN82" s="88"/>
      <c r="BO82" s="88"/>
      <c r="BP82" s="88"/>
      <c r="BQ82" s="88"/>
    </row>
    <row r="83" spans="1:80" ht="29.1" customHeight="1" x14ac:dyDescent="0.2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8" t="s">
        <v>2</v>
      </c>
      <c r="AB83" s="88"/>
      <c r="AC83" s="88"/>
      <c r="AD83" s="88"/>
      <c r="AE83" s="88"/>
      <c r="AF83" s="88" t="s">
        <v>1</v>
      </c>
      <c r="AG83" s="88"/>
      <c r="AH83" s="88"/>
      <c r="AI83" s="88"/>
      <c r="AJ83" s="88"/>
      <c r="AK83" s="88" t="s">
        <v>17</v>
      </c>
      <c r="AL83" s="88"/>
      <c r="AM83" s="88"/>
      <c r="AN83" s="88"/>
      <c r="AO83" s="88"/>
      <c r="AP83" s="88" t="s">
        <v>2</v>
      </c>
      <c r="AQ83" s="88"/>
      <c r="AR83" s="88"/>
      <c r="AS83" s="88"/>
      <c r="AT83" s="88"/>
      <c r="AU83" s="88" t="s">
        <v>1</v>
      </c>
      <c r="AV83" s="88"/>
      <c r="AW83" s="88"/>
      <c r="AX83" s="88"/>
      <c r="AY83" s="88"/>
      <c r="AZ83" s="88" t="s">
        <v>17</v>
      </c>
      <c r="BA83" s="88"/>
      <c r="BB83" s="88"/>
      <c r="BC83" s="88"/>
      <c r="BD83" s="88" t="s">
        <v>2</v>
      </c>
      <c r="BE83" s="88"/>
      <c r="BF83" s="88"/>
      <c r="BG83" s="88"/>
      <c r="BH83" s="88"/>
      <c r="BI83" s="88" t="s">
        <v>1</v>
      </c>
      <c r="BJ83" s="88"/>
      <c r="BK83" s="88"/>
      <c r="BL83" s="88"/>
      <c r="BM83" s="88"/>
      <c r="BN83" s="88" t="s">
        <v>18</v>
      </c>
      <c r="BO83" s="88"/>
      <c r="BP83" s="88"/>
      <c r="BQ83" s="88"/>
    </row>
    <row r="84" spans="1:80" ht="15.95" customHeight="1" x14ac:dyDescent="0.2">
      <c r="A84" s="144">
        <v>1</v>
      </c>
      <c r="B84" s="144"/>
      <c r="C84" s="144">
        <v>2</v>
      </c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5">
        <v>3</v>
      </c>
      <c r="AB84" s="146"/>
      <c r="AC84" s="146"/>
      <c r="AD84" s="146"/>
      <c r="AE84" s="147"/>
      <c r="AF84" s="145">
        <v>4</v>
      </c>
      <c r="AG84" s="146"/>
      <c r="AH84" s="146"/>
      <c r="AI84" s="146"/>
      <c r="AJ84" s="147"/>
      <c r="AK84" s="145">
        <v>5</v>
      </c>
      <c r="AL84" s="146"/>
      <c r="AM84" s="146"/>
      <c r="AN84" s="146"/>
      <c r="AO84" s="147"/>
      <c r="AP84" s="145">
        <v>6</v>
      </c>
      <c r="AQ84" s="146"/>
      <c r="AR84" s="146"/>
      <c r="AS84" s="146"/>
      <c r="AT84" s="147"/>
      <c r="AU84" s="145">
        <v>7</v>
      </c>
      <c r="AV84" s="146"/>
      <c r="AW84" s="146"/>
      <c r="AX84" s="146"/>
      <c r="AY84" s="147"/>
      <c r="AZ84" s="145">
        <v>8</v>
      </c>
      <c r="BA84" s="146"/>
      <c r="BB84" s="146"/>
      <c r="BC84" s="147"/>
      <c r="BD84" s="145">
        <v>9</v>
      </c>
      <c r="BE84" s="146"/>
      <c r="BF84" s="146"/>
      <c r="BG84" s="146"/>
      <c r="BH84" s="147"/>
      <c r="BI84" s="144">
        <v>10</v>
      </c>
      <c r="BJ84" s="144"/>
      <c r="BK84" s="144"/>
      <c r="BL84" s="144"/>
      <c r="BM84" s="144"/>
      <c r="BN84" s="144">
        <v>11</v>
      </c>
      <c r="BO84" s="144"/>
      <c r="BP84" s="144"/>
      <c r="BQ84" s="144"/>
    </row>
    <row r="85" spans="1:80" ht="15.75" hidden="1" customHeight="1" x14ac:dyDescent="0.2">
      <c r="A85" s="46" t="s">
        <v>11</v>
      </c>
      <c r="B85" s="46"/>
      <c r="C85" s="140" t="s">
        <v>12</v>
      </c>
      <c r="D85" s="140"/>
      <c r="E85" s="140"/>
      <c r="F85" s="140"/>
      <c r="G85" s="140"/>
      <c r="H85" s="140"/>
      <c r="I85" s="140"/>
      <c r="J85" s="140"/>
      <c r="K85" s="140"/>
      <c r="L85" s="140"/>
      <c r="M85" s="140"/>
      <c r="N85" s="140"/>
      <c r="O85" s="140"/>
      <c r="P85" s="140"/>
      <c r="Q85" s="140"/>
      <c r="R85" s="140"/>
      <c r="S85" s="140"/>
      <c r="T85" s="140"/>
      <c r="U85" s="140"/>
      <c r="V85" s="140"/>
      <c r="W85" s="140"/>
      <c r="X85" s="140"/>
      <c r="Y85" s="140"/>
      <c r="Z85" s="141"/>
      <c r="AA85" s="142" t="s">
        <v>33</v>
      </c>
      <c r="AB85" s="142"/>
      <c r="AC85" s="142"/>
      <c r="AD85" s="142"/>
      <c r="AE85" s="142"/>
      <c r="AF85" s="142" t="s">
        <v>91</v>
      </c>
      <c r="AG85" s="142"/>
      <c r="AH85" s="142"/>
      <c r="AI85" s="142"/>
      <c r="AJ85" s="142"/>
      <c r="AK85" s="65" t="s">
        <v>13</v>
      </c>
      <c r="AL85" s="65"/>
      <c r="AM85" s="65"/>
      <c r="AN85" s="65"/>
      <c r="AO85" s="65"/>
      <c r="AP85" s="142" t="s">
        <v>34</v>
      </c>
      <c r="AQ85" s="142"/>
      <c r="AR85" s="142"/>
      <c r="AS85" s="142"/>
      <c r="AT85" s="142"/>
      <c r="AU85" s="142" t="s">
        <v>19</v>
      </c>
      <c r="AV85" s="142"/>
      <c r="AW85" s="142"/>
      <c r="AX85" s="142"/>
      <c r="AY85" s="142"/>
      <c r="AZ85" s="65" t="s">
        <v>13</v>
      </c>
      <c r="BA85" s="65"/>
      <c r="BB85" s="65"/>
      <c r="BC85" s="65"/>
      <c r="BD85" s="64" t="s">
        <v>104</v>
      </c>
      <c r="BE85" s="64"/>
      <c r="BF85" s="64"/>
      <c r="BG85" s="64"/>
      <c r="BH85" s="64"/>
      <c r="BI85" s="64" t="s">
        <v>104</v>
      </c>
      <c r="BJ85" s="64"/>
      <c r="BK85" s="64"/>
      <c r="BL85" s="64"/>
      <c r="BM85" s="64"/>
      <c r="BN85" s="143" t="s">
        <v>104</v>
      </c>
      <c r="BO85" s="143"/>
      <c r="BP85" s="143"/>
      <c r="BQ85" s="143"/>
      <c r="CA85" s="1" t="s">
        <v>95</v>
      </c>
    </row>
    <row r="86" spans="1:80" s="38" customFormat="1" ht="12.75" customHeight="1" x14ac:dyDescent="0.2">
      <c r="A86" s="115">
        <v>1</v>
      </c>
      <c r="B86" s="115"/>
      <c r="C86" s="136" t="s">
        <v>107</v>
      </c>
      <c r="D86" s="137"/>
      <c r="E86" s="137"/>
      <c r="F86" s="137"/>
      <c r="G86" s="137"/>
      <c r="H86" s="137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38"/>
      <c r="AA86" s="139">
        <v>0</v>
      </c>
      <c r="AB86" s="139"/>
      <c r="AC86" s="139"/>
      <c r="AD86" s="139"/>
      <c r="AE86" s="139"/>
      <c r="AF86" s="139">
        <v>618686</v>
      </c>
      <c r="AG86" s="139"/>
      <c r="AH86" s="139"/>
      <c r="AI86" s="139"/>
      <c r="AJ86" s="139"/>
      <c r="AK86" s="139">
        <f>AA86+AF86</f>
        <v>618686</v>
      </c>
      <c r="AL86" s="139"/>
      <c r="AM86" s="139"/>
      <c r="AN86" s="139"/>
      <c r="AO86" s="139"/>
      <c r="AP86" s="139">
        <v>0</v>
      </c>
      <c r="AQ86" s="139"/>
      <c r="AR86" s="139"/>
      <c r="AS86" s="139"/>
      <c r="AT86" s="139"/>
      <c r="AU86" s="139">
        <v>0</v>
      </c>
      <c r="AV86" s="139"/>
      <c r="AW86" s="139"/>
      <c r="AX86" s="139"/>
      <c r="AY86" s="139"/>
      <c r="AZ86" s="139">
        <f>AP86+AU86</f>
        <v>0</v>
      </c>
      <c r="BA86" s="139"/>
      <c r="BB86" s="139"/>
      <c r="BC86" s="139"/>
      <c r="BD86" s="139">
        <f>IF(AA86=0,0,AP86/AA86*100-100)</f>
        <v>0</v>
      </c>
      <c r="BE86" s="139"/>
      <c r="BF86" s="139"/>
      <c r="BG86" s="139"/>
      <c r="BH86" s="139"/>
      <c r="BI86" s="139">
        <f>IF(AF86=0,0,AU86/AF86*100-100)</f>
        <v>-100</v>
      </c>
      <c r="BJ86" s="139"/>
      <c r="BK86" s="139"/>
      <c r="BL86" s="139"/>
      <c r="BM86" s="139"/>
      <c r="BN86" s="139">
        <f>IF(AK86=0,0,AZ86/AK86*100-100)</f>
        <v>-100</v>
      </c>
      <c r="BO86" s="139"/>
      <c r="BP86" s="139"/>
      <c r="BQ86" s="139"/>
      <c r="CA86" s="38" t="s">
        <v>96</v>
      </c>
    </row>
    <row r="87" spans="1:80" ht="25.5" customHeight="1" x14ac:dyDescent="0.2">
      <c r="A87" s="58" t="s">
        <v>42</v>
      </c>
      <c r="B87" s="59"/>
      <c r="C87" s="63" t="s">
        <v>124</v>
      </c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2"/>
      <c r="AA87" s="57">
        <v>0</v>
      </c>
      <c r="AB87" s="57"/>
      <c r="AC87" s="57"/>
      <c r="AD87" s="57"/>
      <c r="AE87" s="57"/>
      <c r="AF87" s="57">
        <v>170686</v>
      </c>
      <c r="AG87" s="57"/>
      <c r="AH87" s="57"/>
      <c r="AI87" s="57"/>
      <c r="AJ87" s="57"/>
      <c r="AK87" s="57">
        <f>AA87+AF87</f>
        <v>170686</v>
      </c>
      <c r="AL87" s="57"/>
      <c r="AM87" s="57"/>
      <c r="AN87" s="57"/>
      <c r="AO87" s="57"/>
      <c r="AP87" s="57">
        <v>0</v>
      </c>
      <c r="AQ87" s="57"/>
      <c r="AR87" s="57"/>
      <c r="AS87" s="57"/>
      <c r="AT87" s="57"/>
      <c r="AU87" s="57">
        <v>0</v>
      </c>
      <c r="AV87" s="57"/>
      <c r="AW87" s="57"/>
      <c r="AX87" s="57"/>
      <c r="AY87" s="57"/>
      <c r="AZ87" s="57">
        <f>AP87+AU87</f>
        <v>0</v>
      </c>
      <c r="BA87" s="57"/>
      <c r="BB87" s="57"/>
      <c r="BC87" s="57"/>
      <c r="BD87" s="57">
        <f>IF(AA87=0,0,AP87/AA87*100-100)</f>
        <v>0</v>
      </c>
      <c r="BE87" s="57"/>
      <c r="BF87" s="57"/>
      <c r="BG87" s="57"/>
      <c r="BH87" s="57"/>
      <c r="BI87" s="57">
        <f>IF(AF87=0,0,AU87/AF87*100-100)</f>
        <v>-100</v>
      </c>
      <c r="BJ87" s="57"/>
      <c r="BK87" s="57"/>
      <c r="BL87" s="57"/>
      <c r="BM87" s="57"/>
      <c r="BN87" s="57">
        <f>IF(AK87=0,0,AZ87/AK87*100-100)</f>
        <v>-100</v>
      </c>
      <c r="BO87" s="57"/>
      <c r="BP87" s="57"/>
      <c r="BQ87" s="57"/>
    </row>
    <row r="88" spans="1:80" ht="12.75" customHeight="1" x14ac:dyDescent="0.2">
      <c r="A88" s="58"/>
      <c r="B88" s="59"/>
      <c r="C88" s="54" t="s">
        <v>126</v>
      </c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  <c r="AU88" s="55"/>
      <c r="AV88" s="55"/>
      <c r="AW88" s="55"/>
      <c r="AX88" s="55"/>
      <c r="AY88" s="55"/>
      <c r="AZ88" s="55"/>
      <c r="BA88" s="55"/>
      <c r="BB88" s="55"/>
      <c r="BC88" s="55"/>
      <c r="BD88" s="55"/>
      <c r="BE88" s="55"/>
      <c r="BF88" s="55"/>
      <c r="BG88" s="55"/>
      <c r="BH88" s="55"/>
      <c r="BI88" s="55"/>
      <c r="BJ88" s="55"/>
      <c r="BK88" s="55"/>
      <c r="BL88" s="55"/>
      <c r="BM88" s="55"/>
      <c r="BN88" s="55"/>
      <c r="BO88" s="55"/>
      <c r="BP88" s="55"/>
      <c r="BQ88" s="56"/>
      <c r="CB88" s="1" t="s">
        <v>125</v>
      </c>
    </row>
    <row r="89" spans="1:80" ht="15" customHeight="1" x14ac:dyDescent="0.2">
      <c r="A89" s="58" t="s">
        <v>101</v>
      </c>
      <c r="B89" s="59"/>
      <c r="C89" s="60" t="s">
        <v>127</v>
      </c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2"/>
      <c r="AA89" s="57">
        <v>0</v>
      </c>
      <c r="AB89" s="57"/>
      <c r="AC89" s="57"/>
      <c r="AD89" s="57"/>
      <c r="AE89" s="57"/>
      <c r="AF89" s="57">
        <v>448000</v>
      </c>
      <c r="AG89" s="57"/>
      <c r="AH89" s="57"/>
      <c r="AI89" s="57"/>
      <c r="AJ89" s="57"/>
      <c r="AK89" s="57">
        <f>AA89+AF89</f>
        <v>448000</v>
      </c>
      <c r="AL89" s="57"/>
      <c r="AM89" s="57"/>
      <c r="AN89" s="57"/>
      <c r="AO89" s="57"/>
      <c r="AP89" s="57">
        <v>0</v>
      </c>
      <c r="AQ89" s="57"/>
      <c r="AR89" s="57"/>
      <c r="AS89" s="57"/>
      <c r="AT89" s="57"/>
      <c r="AU89" s="57">
        <v>0</v>
      </c>
      <c r="AV89" s="57"/>
      <c r="AW89" s="57"/>
      <c r="AX89" s="57"/>
      <c r="AY89" s="57"/>
      <c r="AZ89" s="57">
        <f>AP89+AU89</f>
        <v>0</v>
      </c>
      <c r="BA89" s="57"/>
      <c r="BB89" s="57"/>
      <c r="BC89" s="57"/>
      <c r="BD89" s="57">
        <f>IF(AA89=0,0,AP89/AA89*100-100)</f>
        <v>0</v>
      </c>
      <c r="BE89" s="57"/>
      <c r="BF89" s="57"/>
      <c r="BG89" s="57"/>
      <c r="BH89" s="57"/>
      <c r="BI89" s="57">
        <f>IF(AF89=0,0,AU89/AF89*100-100)</f>
        <v>-100</v>
      </c>
      <c r="BJ89" s="57"/>
      <c r="BK89" s="57"/>
      <c r="BL89" s="57"/>
      <c r="BM89" s="57"/>
      <c r="BN89" s="57">
        <f>IF(AK89=0,0,AZ89/AK89*100-100)</f>
        <v>-100</v>
      </c>
      <c r="BO89" s="57"/>
      <c r="BP89" s="57"/>
      <c r="BQ89" s="57"/>
    </row>
    <row r="90" spans="1:80" ht="12.75" customHeight="1" x14ac:dyDescent="0.2">
      <c r="A90" s="58"/>
      <c r="B90" s="59"/>
      <c r="C90" s="54" t="s">
        <v>126</v>
      </c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  <c r="AU90" s="55"/>
      <c r="AV90" s="55"/>
      <c r="AW90" s="55"/>
      <c r="AX90" s="55"/>
      <c r="AY90" s="55"/>
      <c r="AZ90" s="55"/>
      <c r="BA90" s="55"/>
      <c r="BB90" s="55"/>
      <c r="BC90" s="55"/>
      <c r="BD90" s="55"/>
      <c r="BE90" s="55"/>
      <c r="BF90" s="55"/>
      <c r="BG90" s="55"/>
      <c r="BH90" s="55"/>
      <c r="BI90" s="55"/>
      <c r="BJ90" s="55"/>
      <c r="BK90" s="55"/>
      <c r="BL90" s="55"/>
      <c r="BM90" s="55"/>
      <c r="BN90" s="55"/>
      <c r="BO90" s="55"/>
      <c r="BP90" s="55"/>
      <c r="BQ90" s="56"/>
      <c r="CB90" s="1" t="s">
        <v>128</v>
      </c>
    </row>
    <row r="91" spans="1:80" ht="15.75" hidden="1" customHeight="1" x14ac:dyDescent="0.2">
      <c r="A91" s="46" t="s">
        <v>11</v>
      </c>
      <c r="B91" s="46"/>
      <c r="C91" s="140" t="s">
        <v>12</v>
      </c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1"/>
      <c r="AA91" s="142" t="s">
        <v>33</v>
      </c>
      <c r="AB91" s="142"/>
      <c r="AC91" s="142"/>
      <c r="AD91" s="142"/>
      <c r="AE91" s="142"/>
      <c r="AF91" s="142" t="s">
        <v>91</v>
      </c>
      <c r="AG91" s="142"/>
      <c r="AH91" s="142"/>
      <c r="AI91" s="142"/>
      <c r="AJ91" s="142"/>
      <c r="AK91" s="65" t="s">
        <v>13</v>
      </c>
      <c r="AL91" s="65"/>
      <c r="AM91" s="65"/>
      <c r="AN91" s="65"/>
      <c r="AO91" s="65"/>
      <c r="AP91" s="142" t="s">
        <v>34</v>
      </c>
      <c r="AQ91" s="142"/>
      <c r="AR91" s="142"/>
      <c r="AS91" s="142"/>
      <c r="AT91" s="142"/>
      <c r="AU91" s="142" t="s">
        <v>19</v>
      </c>
      <c r="AV91" s="142"/>
      <c r="AW91" s="142"/>
      <c r="AX91" s="142"/>
      <c r="AY91" s="142"/>
      <c r="AZ91" s="65" t="s">
        <v>13</v>
      </c>
      <c r="BA91" s="65"/>
      <c r="BB91" s="65"/>
      <c r="BC91" s="65"/>
      <c r="BD91" s="64" t="s">
        <v>104</v>
      </c>
      <c r="BE91" s="64"/>
      <c r="BF91" s="64"/>
      <c r="BG91" s="64"/>
      <c r="BH91" s="64"/>
      <c r="BI91" s="64" t="s">
        <v>104</v>
      </c>
      <c r="BJ91" s="64"/>
      <c r="BK91" s="64"/>
      <c r="BL91" s="64"/>
      <c r="BM91" s="64"/>
      <c r="BN91" s="143" t="s">
        <v>104</v>
      </c>
      <c r="BO91" s="143"/>
      <c r="BP91" s="143"/>
      <c r="BQ91" s="143"/>
      <c r="CA91" s="1" t="s">
        <v>97</v>
      </c>
    </row>
    <row r="92" spans="1:80" s="38" customFormat="1" ht="15" hidden="1" customHeight="1" x14ac:dyDescent="0.2">
      <c r="A92" s="50"/>
      <c r="B92" s="50"/>
      <c r="C92" s="133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5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  <c r="AT92" s="49"/>
      <c r="AU92" s="49"/>
      <c r="AV92" s="49"/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/>
      <c r="BH92" s="49"/>
      <c r="BI92" s="49"/>
      <c r="BJ92" s="49"/>
      <c r="BK92" s="49"/>
      <c r="BL92" s="49"/>
      <c r="BM92" s="49"/>
      <c r="BN92" s="49"/>
      <c r="BO92" s="49"/>
      <c r="BP92" s="49"/>
      <c r="BQ92" s="49"/>
      <c r="CA92" s="38" t="s">
        <v>98</v>
      </c>
    </row>
    <row r="93" spans="1:80" s="38" customFormat="1" ht="15" customHeight="1" x14ac:dyDescent="0.2">
      <c r="A93" s="50"/>
      <c r="B93" s="50"/>
      <c r="C93" s="133" t="s">
        <v>112</v>
      </c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  <c r="Z93" s="135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/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/>
      <c r="BH93" s="49"/>
      <c r="BI93" s="49"/>
      <c r="BJ93" s="49"/>
      <c r="BK93" s="49"/>
      <c r="BL93" s="49"/>
      <c r="BM93" s="49"/>
      <c r="BN93" s="49"/>
      <c r="BO93" s="49"/>
      <c r="BP93" s="49"/>
      <c r="BQ93" s="49"/>
    </row>
    <row r="94" spans="1:80" ht="25.5" customHeight="1" x14ac:dyDescent="0.2">
      <c r="A94" s="46"/>
      <c r="B94" s="46"/>
      <c r="C94" s="42" t="s">
        <v>113</v>
      </c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8"/>
      <c r="AA94" s="45">
        <v>0</v>
      </c>
      <c r="AB94" s="45"/>
      <c r="AC94" s="45"/>
      <c r="AD94" s="45"/>
      <c r="AE94" s="45"/>
      <c r="AF94" s="45">
        <v>448000</v>
      </c>
      <c r="AG94" s="45"/>
      <c r="AH94" s="45"/>
      <c r="AI94" s="45"/>
      <c r="AJ94" s="45"/>
      <c r="AK94" s="45">
        <v>448000</v>
      </c>
      <c r="AL94" s="45"/>
      <c r="AM94" s="45"/>
      <c r="AN94" s="45"/>
      <c r="AO94" s="45"/>
      <c r="AP94" s="45">
        <v>0</v>
      </c>
      <c r="AQ94" s="45"/>
      <c r="AR94" s="45"/>
      <c r="AS94" s="45"/>
      <c r="AT94" s="45"/>
      <c r="AU94" s="45">
        <v>0</v>
      </c>
      <c r="AV94" s="45"/>
      <c r="AW94" s="45"/>
      <c r="AX94" s="45"/>
      <c r="AY94" s="45"/>
      <c r="AZ94" s="45">
        <f>AP94+AU94</f>
        <v>0</v>
      </c>
      <c r="BA94" s="45"/>
      <c r="BB94" s="45"/>
      <c r="BC94" s="45"/>
      <c r="BD94" s="45">
        <f>IF(AA94=0,0,AP94/AA94*100-100)</f>
        <v>0</v>
      </c>
      <c r="BE94" s="45"/>
      <c r="BF94" s="45"/>
      <c r="BG94" s="45"/>
      <c r="BH94" s="45"/>
      <c r="BI94" s="45">
        <f>IF(AF94=0,0,AU94/AF94*100-100)</f>
        <v>-100</v>
      </c>
      <c r="BJ94" s="45"/>
      <c r="BK94" s="45"/>
      <c r="BL94" s="45"/>
      <c r="BM94" s="45"/>
      <c r="BN94" s="45">
        <f>IF(AK94=0,0,AZ94/AK94*100-100)</f>
        <v>-100</v>
      </c>
      <c r="BO94" s="45"/>
      <c r="BP94" s="45"/>
      <c r="BQ94" s="45"/>
    </row>
    <row r="95" spans="1:80" ht="12.75" customHeight="1" x14ac:dyDescent="0.2">
      <c r="A95" s="46"/>
      <c r="B95" s="46"/>
      <c r="C95" s="42" t="s">
        <v>126</v>
      </c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/>
      <c r="U95" s="43"/>
      <c r="V95" s="43"/>
      <c r="W95" s="43"/>
      <c r="X95" s="43"/>
      <c r="Y95" s="43"/>
      <c r="Z95" s="43"/>
      <c r="AA95" s="43"/>
      <c r="AB95" s="43"/>
      <c r="AC95" s="43"/>
      <c r="AD95" s="43"/>
      <c r="AE95" s="43"/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4"/>
      <c r="CB95" s="1" t="s">
        <v>129</v>
      </c>
    </row>
    <row r="96" spans="1:80" ht="15" customHeight="1" x14ac:dyDescent="0.2">
      <c r="A96" s="46"/>
      <c r="B96" s="46"/>
      <c r="C96" s="42" t="s">
        <v>130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8"/>
      <c r="AA96" s="45">
        <v>0</v>
      </c>
      <c r="AB96" s="45"/>
      <c r="AC96" s="45"/>
      <c r="AD96" s="45"/>
      <c r="AE96" s="45"/>
      <c r="AF96" s="45">
        <v>170686</v>
      </c>
      <c r="AG96" s="45"/>
      <c r="AH96" s="45"/>
      <c r="AI96" s="45"/>
      <c r="AJ96" s="45"/>
      <c r="AK96" s="45">
        <v>170686</v>
      </c>
      <c r="AL96" s="45"/>
      <c r="AM96" s="45"/>
      <c r="AN96" s="45"/>
      <c r="AO96" s="45"/>
      <c r="AP96" s="45">
        <v>0</v>
      </c>
      <c r="AQ96" s="45"/>
      <c r="AR96" s="45"/>
      <c r="AS96" s="45"/>
      <c r="AT96" s="45"/>
      <c r="AU96" s="45">
        <v>0</v>
      </c>
      <c r="AV96" s="45"/>
      <c r="AW96" s="45"/>
      <c r="AX96" s="45"/>
      <c r="AY96" s="45"/>
      <c r="AZ96" s="45">
        <f>AP96+AU96</f>
        <v>0</v>
      </c>
      <c r="BA96" s="45"/>
      <c r="BB96" s="45"/>
      <c r="BC96" s="45"/>
      <c r="BD96" s="45">
        <f>IF(AA96=0,0,AP96/AA96*100-100)</f>
        <v>0</v>
      </c>
      <c r="BE96" s="45"/>
      <c r="BF96" s="45"/>
      <c r="BG96" s="45"/>
      <c r="BH96" s="45"/>
      <c r="BI96" s="45">
        <f>IF(AF96=0,0,AU96/AF96*100-100)</f>
        <v>-100</v>
      </c>
      <c r="BJ96" s="45"/>
      <c r="BK96" s="45"/>
      <c r="BL96" s="45"/>
      <c r="BM96" s="45"/>
      <c r="BN96" s="45">
        <f>IF(AK96=0,0,AZ96/AK96*100-100)</f>
        <v>-100</v>
      </c>
      <c r="BO96" s="45"/>
      <c r="BP96" s="45"/>
      <c r="BQ96" s="45"/>
    </row>
    <row r="97" spans="1:80" ht="12.75" customHeight="1" x14ac:dyDescent="0.2">
      <c r="A97" s="46"/>
      <c r="B97" s="46"/>
      <c r="C97" s="42" t="s">
        <v>126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CB97" s="1" t="s">
        <v>131</v>
      </c>
    </row>
    <row r="98" spans="1:80" s="38" customFormat="1" ht="15" customHeight="1" x14ac:dyDescent="0.2">
      <c r="A98" s="50"/>
      <c r="B98" s="50"/>
      <c r="C98" s="51" t="s">
        <v>115</v>
      </c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3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49"/>
      <c r="BL98" s="49"/>
      <c r="BM98" s="49"/>
      <c r="BN98" s="49"/>
      <c r="BO98" s="49"/>
      <c r="BP98" s="49"/>
      <c r="BQ98" s="49"/>
    </row>
    <row r="99" spans="1:80" ht="15" customHeight="1" x14ac:dyDescent="0.2">
      <c r="A99" s="46"/>
      <c r="B99" s="46"/>
      <c r="C99" s="42" t="s">
        <v>116</v>
      </c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8"/>
      <c r="AA99" s="45">
        <v>0</v>
      </c>
      <c r="AB99" s="45"/>
      <c r="AC99" s="45"/>
      <c r="AD99" s="45"/>
      <c r="AE99" s="45"/>
      <c r="AF99" s="45">
        <v>1</v>
      </c>
      <c r="AG99" s="45"/>
      <c r="AH99" s="45"/>
      <c r="AI99" s="45"/>
      <c r="AJ99" s="45"/>
      <c r="AK99" s="45">
        <v>1</v>
      </c>
      <c r="AL99" s="45"/>
      <c r="AM99" s="45"/>
      <c r="AN99" s="45"/>
      <c r="AO99" s="45"/>
      <c r="AP99" s="45">
        <v>0</v>
      </c>
      <c r="AQ99" s="45"/>
      <c r="AR99" s="45"/>
      <c r="AS99" s="45"/>
      <c r="AT99" s="45"/>
      <c r="AU99" s="45">
        <v>0</v>
      </c>
      <c r="AV99" s="45"/>
      <c r="AW99" s="45"/>
      <c r="AX99" s="45"/>
      <c r="AY99" s="45"/>
      <c r="AZ99" s="45">
        <f>AP99+AU99</f>
        <v>0</v>
      </c>
      <c r="BA99" s="45"/>
      <c r="BB99" s="45"/>
      <c r="BC99" s="45"/>
      <c r="BD99" s="45">
        <f>IF(AA99=0,0,AP99/AA99*100-100)</f>
        <v>0</v>
      </c>
      <c r="BE99" s="45"/>
      <c r="BF99" s="45"/>
      <c r="BG99" s="45"/>
      <c r="BH99" s="45"/>
      <c r="BI99" s="45">
        <f>IF(AF99=0,0,AU99/AF99*100-100)</f>
        <v>-100</v>
      </c>
      <c r="BJ99" s="45"/>
      <c r="BK99" s="45"/>
      <c r="BL99" s="45"/>
      <c r="BM99" s="45"/>
      <c r="BN99" s="45">
        <f>IF(AK99=0,0,AZ99/AK99*100-100)</f>
        <v>-100</v>
      </c>
      <c r="BO99" s="45"/>
      <c r="BP99" s="45"/>
      <c r="BQ99" s="45"/>
    </row>
    <row r="100" spans="1:80" ht="12.75" customHeight="1" x14ac:dyDescent="0.2">
      <c r="A100" s="46"/>
      <c r="B100" s="46"/>
      <c r="C100" s="42" t="s">
        <v>133</v>
      </c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/>
      <c r="AG100" s="43"/>
      <c r="AH100" s="43"/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3"/>
      <c r="BG100" s="43"/>
      <c r="BH100" s="43"/>
      <c r="BI100" s="43"/>
      <c r="BJ100" s="43"/>
      <c r="BK100" s="43"/>
      <c r="BL100" s="43"/>
      <c r="BM100" s="43"/>
      <c r="BN100" s="43"/>
      <c r="BO100" s="43"/>
      <c r="BP100" s="43"/>
      <c r="BQ100" s="44"/>
      <c r="CB100" s="1" t="s">
        <v>132</v>
      </c>
    </row>
    <row r="101" spans="1:80" ht="25.5" customHeight="1" x14ac:dyDescent="0.2">
      <c r="A101" s="46"/>
      <c r="B101" s="46"/>
      <c r="C101" s="42" t="s">
        <v>134</v>
      </c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8"/>
      <c r="AA101" s="45">
        <v>0</v>
      </c>
      <c r="AB101" s="45"/>
      <c r="AC101" s="45"/>
      <c r="AD101" s="45"/>
      <c r="AE101" s="45"/>
      <c r="AF101" s="45">
        <v>4</v>
      </c>
      <c r="AG101" s="45"/>
      <c r="AH101" s="45"/>
      <c r="AI101" s="45"/>
      <c r="AJ101" s="45"/>
      <c r="AK101" s="45">
        <v>4</v>
      </c>
      <c r="AL101" s="45"/>
      <c r="AM101" s="45"/>
      <c r="AN101" s="45"/>
      <c r="AO101" s="45"/>
      <c r="AP101" s="45">
        <v>0</v>
      </c>
      <c r="AQ101" s="45"/>
      <c r="AR101" s="45"/>
      <c r="AS101" s="45"/>
      <c r="AT101" s="45"/>
      <c r="AU101" s="45">
        <v>0</v>
      </c>
      <c r="AV101" s="45"/>
      <c r="AW101" s="45"/>
      <c r="AX101" s="45"/>
      <c r="AY101" s="45"/>
      <c r="AZ101" s="45">
        <f>AP101+AU101</f>
        <v>0</v>
      </c>
      <c r="BA101" s="45"/>
      <c r="BB101" s="45"/>
      <c r="BC101" s="45"/>
      <c r="BD101" s="45">
        <f>IF(AA101=0,0,AP101/AA101*100-100)</f>
        <v>0</v>
      </c>
      <c r="BE101" s="45"/>
      <c r="BF101" s="45"/>
      <c r="BG101" s="45"/>
      <c r="BH101" s="45"/>
      <c r="BI101" s="45">
        <f>IF(AF101=0,0,AU101/AF101*100-100)</f>
        <v>-100</v>
      </c>
      <c r="BJ101" s="45"/>
      <c r="BK101" s="45"/>
      <c r="BL101" s="45"/>
      <c r="BM101" s="45"/>
      <c r="BN101" s="45">
        <f>IF(AK101=0,0,AZ101/AK101*100-100)</f>
        <v>-100</v>
      </c>
      <c r="BO101" s="45"/>
      <c r="BP101" s="45"/>
      <c r="BQ101" s="45"/>
    </row>
    <row r="102" spans="1:80" ht="12.75" customHeight="1" x14ac:dyDescent="0.2">
      <c r="A102" s="46"/>
      <c r="B102" s="46"/>
      <c r="C102" s="42" t="s">
        <v>133</v>
      </c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/>
      <c r="AC102" s="43"/>
      <c r="AD102" s="43"/>
      <c r="AE102" s="43"/>
      <c r="AF102" s="43"/>
      <c r="AG102" s="43"/>
      <c r="AH102" s="43"/>
      <c r="AI102" s="43"/>
      <c r="AJ102" s="43"/>
      <c r="AK102" s="43"/>
      <c r="AL102" s="43"/>
      <c r="AM102" s="43"/>
      <c r="AN102" s="43"/>
      <c r="AO102" s="43"/>
      <c r="AP102" s="43"/>
      <c r="AQ102" s="43"/>
      <c r="AR102" s="43"/>
      <c r="AS102" s="43"/>
      <c r="AT102" s="43"/>
      <c r="AU102" s="43"/>
      <c r="AV102" s="43"/>
      <c r="AW102" s="43"/>
      <c r="AX102" s="43"/>
      <c r="AY102" s="43"/>
      <c r="AZ102" s="43"/>
      <c r="BA102" s="43"/>
      <c r="BB102" s="43"/>
      <c r="BC102" s="43"/>
      <c r="BD102" s="43"/>
      <c r="BE102" s="43"/>
      <c r="BF102" s="43"/>
      <c r="BG102" s="43"/>
      <c r="BH102" s="43"/>
      <c r="BI102" s="43"/>
      <c r="BJ102" s="43"/>
      <c r="BK102" s="43"/>
      <c r="BL102" s="43"/>
      <c r="BM102" s="43"/>
      <c r="BN102" s="43"/>
      <c r="BO102" s="43"/>
      <c r="BP102" s="43"/>
      <c r="BQ102" s="44"/>
      <c r="CB102" s="1" t="s">
        <v>135</v>
      </c>
    </row>
    <row r="103" spans="1:80" s="38" customFormat="1" ht="15" customHeight="1" x14ac:dyDescent="0.2">
      <c r="A103" s="50"/>
      <c r="B103" s="50"/>
      <c r="C103" s="51" t="s">
        <v>118</v>
      </c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3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  <c r="AT103" s="49"/>
      <c r="AU103" s="49"/>
      <c r="AV103" s="49"/>
      <c r="AW103" s="49"/>
      <c r="AX103" s="49"/>
      <c r="AY103" s="49"/>
      <c r="AZ103" s="49"/>
      <c r="BA103" s="49"/>
      <c r="BB103" s="49"/>
      <c r="BC103" s="49"/>
      <c r="BD103" s="49"/>
      <c r="BE103" s="49"/>
      <c r="BF103" s="49"/>
      <c r="BG103" s="49"/>
      <c r="BH103" s="49"/>
      <c r="BI103" s="49"/>
      <c r="BJ103" s="49"/>
      <c r="BK103" s="49"/>
      <c r="BL103" s="49"/>
      <c r="BM103" s="49"/>
      <c r="BN103" s="49"/>
      <c r="BO103" s="49"/>
      <c r="BP103" s="49"/>
      <c r="BQ103" s="49"/>
    </row>
    <row r="104" spans="1:80" ht="15" customHeight="1" x14ac:dyDescent="0.2">
      <c r="A104" s="46"/>
      <c r="B104" s="46"/>
      <c r="C104" s="42" t="s">
        <v>136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8"/>
      <c r="AA104" s="45">
        <v>0</v>
      </c>
      <c r="AB104" s="45"/>
      <c r="AC104" s="45"/>
      <c r="AD104" s="45"/>
      <c r="AE104" s="45"/>
      <c r="AF104" s="45">
        <v>42671.5</v>
      </c>
      <c r="AG104" s="45"/>
      <c r="AH104" s="45"/>
      <c r="AI104" s="45"/>
      <c r="AJ104" s="45"/>
      <c r="AK104" s="45">
        <v>42671.5</v>
      </c>
      <c r="AL104" s="45"/>
      <c r="AM104" s="45"/>
      <c r="AN104" s="45"/>
      <c r="AO104" s="45"/>
      <c r="AP104" s="45">
        <v>0</v>
      </c>
      <c r="AQ104" s="45"/>
      <c r="AR104" s="45"/>
      <c r="AS104" s="45"/>
      <c r="AT104" s="45"/>
      <c r="AU104" s="45">
        <v>0</v>
      </c>
      <c r="AV104" s="45"/>
      <c r="AW104" s="45"/>
      <c r="AX104" s="45"/>
      <c r="AY104" s="45"/>
      <c r="AZ104" s="45">
        <f>AP104+AU104</f>
        <v>0</v>
      </c>
      <c r="BA104" s="45"/>
      <c r="BB104" s="45"/>
      <c r="BC104" s="45"/>
      <c r="BD104" s="45">
        <f>IF(AA104=0,0,AP104/AA104*100-100)</f>
        <v>0</v>
      </c>
      <c r="BE104" s="45"/>
      <c r="BF104" s="45"/>
      <c r="BG104" s="45"/>
      <c r="BH104" s="45"/>
      <c r="BI104" s="45">
        <f>IF(AF104=0,0,AU104/AF104*100-100)</f>
        <v>-100</v>
      </c>
      <c r="BJ104" s="45"/>
      <c r="BK104" s="45"/>
      <c r="BL104" s="45"/>
      <c r="BM104" s="45"/>
      <c r="BN104" s="45">
        <f>IF(AK104=0,0,AZ104/AK104*100-100)</f>
        <v>-100</v>
      </c>
      <c r="BO104" s="45"/>
      <c r="BP104" s="45"/>
      <c r="BQ104" s="45"/>
    </row>
    <row r="105" spans="1:80" ht="12.75" customHeight="1" x14ac:dyDescent="0.2">
      <c r="A105" s="46"/>
      <c r="B105" s="46"/>
      <c r="C105" s="42" t="s">
        <v>126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4"/>
      <c r="CB105" s="1" t="s">
        <v>137</v>
      </c>
    </row>
    <row r="106" spans="1:80" ht="15" customHeight="1" x14ac:dyDescent="0.2">
      <c r="A106" s="46"/>
      <c r="B106" s="46"/>
      <c r="C106" s="42" t="s">
        <v>119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8"/>
      <c r="AA106" s="45">
        <v>0</v>
      </c>
      <c r="AB106" s="45"/>
      <c r="AC106" s="45"/>
      <c r="AD106" s="45"/>
      <c r="AE106" s="45"/>
      <c r="AF106" s="45">
        <v>448000</v>
      </c>
      <c r="AG106" s="45"/>
      <c r="AH106" s="45"/>
      <c r="AI106" s="45"/>
      <c r="AJ106" s="45"/>
      <c r="AK106" s="45">
        <v>448000</v>
      </c>
      <c r="AL106" s="45"/>
      <c r="AM106" s="45"/>
      <c r="AN106" s="45"/>
      <c r="AO106" s="45"/>
      <c r="AP106" s="45">
        <v>0</v>
      </c>
      <c r="AQ106" s="45"/>
      <c r="AR106" s="45"/>
      <c r="AS106" s="45"/>
      <c r="AT106" s="45"/>
      <c r="AU106" s="45">
        <v>0</v>
      </c>
      <c r="AV106" s="45"/>
      <c r="AW106" s="45"/>
      <c r="AX106" s="45"/>
      <c r="AY106" s="45"/>
      <c r="AZ106" s="45">
        <f>AP106+AU106</f>
        <v>0</v>
      </c>
      <c r="BA106" s="45"/>
      <c r="BB106" s="45"/>
      <c r="BC106" s="45"/>
      <c r="BD106" s="45">
        <f>IF(AA106=0,0,AP106/AA106*100-100)</f>
        <v>0</v>
      </c>
      <c r="BE106" s="45"/>
      <c r="BF106" s="45"/>
      <c r="BG106" s="45"/>
      <c r="BH106" s="45"/>
      <c r="BI106" s="45">
        <f>IF(AF106=0,0,AU106/AF106*100-100)</f>
        <v>-100</v>
      </c>
      <c r="BJ106" s="45"/>
      <c r="BK106" s="45"/>
      <c r="BL106" s="45"/>
      <c r="BM106" s="45"/>
      <c r="BN106" s="45">
        <f>IF(AK106=0,0,AZ106/AK106*100-100)</f>
        <v>-100</v>
      </c>
      <c r="BO106" s="45"/>
      <c r="BP106" s="45"/>
      <c r="BQ106" s="45"/>
    </row>
    <row r="107" spans="1:80" ht="12.75" customHeight="1" x14ac:dyDescent="0.2">
      <c r="A107" s="46"/>
      <c r="B107" s="46"/>
      <c r="C107" s="42" t="s">
        <v>126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4"/>
      <c r="CB107" s="1" t="s">
        <v>138</v>
      </c>
    </row>
    <row r="108" spans="1:80" s="38" customFormat="1" ht="15" customHeight="1" x14ac:dyDescent="0.2">
      <c r="A108" s="50"/>
      <c r="B108" s="50"/>
      <c r="C108" s="51" t="s">
        <v>121</v>
      </c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3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</row>
    <row r="109" spans="1:80" ht="25.5" customHeight="1" x14ac:dyDescent="0.2">
      <c r="A109" s="46"/>
      <c r="B109" s="46"/>
      <c r="C109" s="42" t="s">
        <v>122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8"/>
      <c r="AA109" s="45">
        <v>0</v>
      </c>
      <c r="AB109" s="45"/>
      <c r="AC109" s="45"/>
      <c r="AD109" s="45"/>
      <c r="AE109" s="45"/>
      <c r="AF109" s="45">
        <v>95</v>
      </c>
      <c r="AG109" s="45"/>
      <c r="AH109" s="45"/>
      <c r="AI109" s="45"/>
      <c r="AJ109" s="45"/>
      <c r="AK109" s="45">
        <v>95</v>
      </c>
      <c r="AL109" s="45"/>
      <c r="AM109" s="45"/>
      <c r="AN109" s="45"/>
      <c r="AO109" s="45"/>
      <c r="AP109" s="45">
        <v>0</v>
      </c>
      <c r="AQ109" s="45"/>
      <c r="AR109" s="45"/>
      <c r="AS109" s="45"/>
      <c r="AT109" s="45"/>
      <c r="AU109" s="45">
        <v>0</v>
      </c>
      <c r="AV109" s="45"/>
      <c r="AW109" s="45"/>
      <c r="AX109" s="45"/>
      <c r="AY109" s="45"/>
      <c r="AZ109" s="45">
        <f>AP109+AU109</f>
        <v>0</v>
      </c>
      <c r="BA109" s="45"/>
      <c r="BB109" s="45"/>
      <c r="BC109" s="45"/>
      <c r="BD109" s="45">
        <f>IF(AA109=0,0,AP109/AA109*100-100)</f>
        <v>0</v>
      </c>
      <c r="BE109" s="45"/>
      <c r="BF109" s="45"/>
      <c r="BG109" s="45"/>
      <c r="BH109" s="45"/>
      <c r="BI109" s="45">
        <f>IF(AF109=0,0,AU109/AF109*100-100)</f>
        <v>-100</v>
      </c>
      <c r="BJ109" s="45"/>
      <c r="BK109" s="45"/>
      <c r="BL109" s="45"/>
      <c r="BM109" s="45"/>
      <c r="BN109" s="45">
        <f>IF(AK109=0,0,AZ109/AK109*100-100)</f>
        <v>-100</v>
      </c>
      <c r="BO109" s="45"/>
      <c r="BP109" s="45"/>
      <c r="BQ109" s="45"/>
    </row>
    <row r="110" spans="1:80" ht="12.75" customHeight="1" x14ac:dyDescent="0.2">
      <c r="A110" s="46"/>
      <c r="B110" s="46"/>
      <c r="C110" s="42" t="s">
        <v>126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4"/>
      <c r="CB110" s="1" t="s">
        <v>139</v>
      </c>
    </row>
    <row r="111" spans="1:80" ht="15.75" customHeight="1" x14ac:dyDescent="0.2">
      <c r="A111" s="69" t="s">
        <v>61</v>
      </c>
      <c r="B111" s="69"/>
      <c r="C111" s="69"/>
      <c r="D111" s="69"/>
      <c r="E111" s="69"/>
      <c r="F111" s="69"/>
      <c r="G111" s="69"/>
      <c r="H111" s="69"/>
      <c r="I111" s="69"/>
      <c r="J111" s="69"/>
      <c r="K111" s="69"/>
      <c r="L111" s="69"/>
      <c r="M111" s="69"/>
      <c r="N111" s="69"/>
      <c r="O111" s="69"/>
      <c r="P111" s="69"/>
      <c r="Q111" s="69"/>
      <c r="R111" s="69"/>
      <c r="S111" s="69"/>
      <c r="T111" s="69"/>
      <c r="U111" s="69"/>
      <c r="V111" s="69"/>
      <c r="W111" s="69"/>
      <c r="X111" s="69"/>
      <c r="Y111" s="69"/>
      <c r="Z111" s="69"/>
      <c r="AA111" s="69"/>
      <c r="AB111" s="69"/>
      <c r="AC111" s="69"/>
      <c r="AD111" s="69"/>
      <c r="AE111" s="69"/>
      <c r="AF111" s="69"/>
      <c r="AG111" s="69"/>
      <c r="AH111" s="69"/>
      <c r="AI111" s="69"/>
      <c r="AJ111" s="69"/>
      <c r="AK111" s="69"/>
      <c r="AL111" s="69"/>
      <c r="AM111" s="69"/>
      <c r="AN111" s="69"/>
      <c r="AO111" s="69"/>
      <c r="AP111" s="69"/>
      <c r="AQ111" s="69"/>
      <c r="AR111" s="69"/>
      <c r="AS111" s="69"/>
      <c r="AT111" s="69"/>
      <c r="AU111" s="69"/>
      <c r="AV111" s="69"/>
      <c r="AW111" s="69"/>
      <c r="AX111" s="69"/>
      <c r="AY111" s="69"/>
      <c r="AZ111" s="69"/>
      <c r="BA111" s="69"/>
      <c r="BB111" s="69"/>
      <c r="BC111" s="69"/>
      <c r="BD111" s="69"/>
      <c r="BE111" s="69"/>
      <c r="BF111" s="69"/>
      <c r="BG111" s="69"/>
      <c r="BH111" s="69"/>
      <c r="BI111" s="69"/>
      <c r="BJ111" s="69"/>
      <c r="BK111" s="69"/>
      <c r="BL111" s="69"/>
      <c r="BM111" s="69"/>
      <c r="BN111" s="69"/>
      <c r="BO111" s="69"/>
      <c r="BP111" s="69"/>
      <c r="BQ111" s="69"/>
    </row>
    <row r="112" spans="1:80" ht="15" customHeight="1" x14ac:dyDescent="0.2">
      <c r="A112" s="132" t="s">
        <v>147</v>
      </c>
      <c r="B112" s="132"/>
      <c r="C112" s="132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2"/>
      <c r="AZ112" s="132"/>
      <c r="BA112" s="132"/>
      <c r="BB112" s="132"/>
      <c r="BC112" s="132"/>
      <c r="BD112" s="132"/>
      <c r="BE112" s="132"/>
      <c r="BF112" s="132"/>
      <c r="BG112" s="132"/>
      <c r="BH112" s="132"/>
      <c r="BI112" s="132"/>
      <c r="BJ112" s="132"/>
      <c r="BK112" s="132"/>
      <c r="BL112" s="132"/>
      <c r="BM112" s="132"/>
      <c r="BN112" s="132"/>
    </row>
    <row r="113" spans="1:107" s="30" customFormat="1" ht="47.25" customHeight="1" x14ac:dyDescent="0.2">
      <c r="A113" s="121" t="s">
        <v>62</v>
      </c>
      <c r="B113" s="121"/>
      <c r="C113" s="121" t="s">
        <v>4</v>
      </c>
      <c r="D113" s="121"/>
      <c r="E113" s="121"/>
      <c r="F113" s="121"/>
      <c r="G113" s="121"/>
      <c r="H113" s="121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 t="s">
        <v>63</v>
      </c>
      <c r="T113" s="121"/>
      <c r="U113" s="121"/>
      <c r="V113" s="121"/>
      <c r="W113" s="121"/>
      <c r="X113" s="121"/>
      <c r="Y113" s="121"/>
      <c r="Z113" s="121"/>
      <c r="AA113" s="121" t="s">
        <v>64</v>
      </c>
      <c r="AB113" s="121"/>
      <c r="AC113" s="121"/>
      <c r="AD113" s="121"/>
      <c r="AE113" s="121"/>
      <c r="AF113" s="121"/>
      <c r="AG113" s="121"/>
      <c r="AH113" s="121"/>
      <c r="AI113" s="121" t="s">
        <v>65</v>
      </c>
      <c r="AJ113" s="121"/>
      <c r="AK113" s="121"/>
      <c r="AL113" s="121"/>
      <c r="AM113" s="121"/>
      <c r="AN113" s="121"/>
      <c r="AO113" s="121"/>
      <c r="AP113" s="121"/>
      <c r="AQ113" s="121" t="s">
        <v>0</v>
      </c>
      <c r="AR113" s="121"/>
      <c r="AS113" s="121"/>
      <c r="AT113" s="121"/>
      <c r="AU113" s="121"/>
      <c r="AV113" s="121"/>
      <c r="AW113" s="121"/>
      <c r="AX113" s="121"/>
      <c r="AY113" s="121" t="s">
        <v>66</v>
      </c>
      <c r="AZ113" s="59"/>
      <c r="BA113" s="59"/>
      <c r="BB113" s="59"/>
      <c r="BC113" s="59"/>
      <c r="BD113" s="59"/>
      <c r="BE113" s="59"/>
      <c r="BF113" s="59"/>
      <c r="BG113" s="121" t="s">
        <v>67</v>
      </c>
      <c r="BH113" s="59"/>
      <c r="BI113" s="59"/>
      <c r="BJ113" s="59"/>
      <c r="BK113" s="59"/>
      <c r="BL113" s="59"/>
      <c r="BM113" s="59"/>
      <c r="BN113" s="59"/>
      <c r="BO113" s="29"/>
      <c r="BP113" s="29"/>
      <c r="BQ113" s="29"/>
    </row>
    <row r="114" spans="1:107" s="30" customFormat="1" ht="18" hidden="1" customHeight="1" x14ac:dyDescent="0.2">
      <c r="A114" s="59" t="s">
        <v>11</v>
      </c>
      <c r="B114" s="59"/>
      <c r="C114" s="130" t="s">
        <v>12</v>
      </c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29" t="s">
        <v>8</v>
      </c>
      <c r="T114" s="129"/>
      <c r="U114" s="129"/>
      <c r="V114" s="129"/>
      <c r="W114" s="129"/>
      <c r="X114" s="129" t="s">
        <v>7</v>
      </c>
      <c r="Y114" s="129"/>
      <c r="Z114" s="129"/>
      <c r="AA114" s="129"/>
      <c r="AB114" s="129"/>
      <c r="AC114" s="128" t="s">
        <v>13</v>
      </c>
      <c r="AD114" s="127"/>
      <c r="AE114" s="127"/>
      <c r="AF114" s="127"/>
      <c r="AG114" s="127"/>
      <c r="AH114" s="127"/>
      <c r="AI114" s="129" t="s">
        <v>9</v>
      </c>
      <c r="AJ114" s="129"/>
      <c r="AK114" s="129"/>
      <c r="AL114" s="129"/>
      <c r="AM114" s="129"/>
      <c r="AN114" s="129" t="s">
        <v>10</v>
      </c>
      <c r="AO114" s="129"/>
      <c r="AP114" s="129"/>
      <c r="AQ114" s="129"/>
      <c r="AR114" s="129"/>
      <c r="AS114" s="128" t="s">
        <v>13</v>
      </c>
      <c r="AT114" s="127"/>
      <c r="AU114" s="127"/>
      <c r="AV114" s="127"/>
      <c r="AW114" s="127"/>
      <c r="AX114" s="127"/>
      <c r="AY114" s="131" t="s">
        <v>14</v>
      </c>
      <c r="AZ114" s="131"/>
      <c r="BA114" s="131"/>
      <c r="BB114" s="131"/>
      <c r="BC114" s="131"/>
      <c r="BD114" s="131" t="s">
        <v>14</v>
      </c>
      <c r="BE114" s="131"/>
      <c r="BF114" s="131"/>
      <c r="BG114" s="131"/>
      <c r="BH114" s="131"/>
      <c r="BI114" s="127" t="s">
        <v>13</v>
      </c>
      <c r="BJ114" s="127"/>
      <c r="BK114" s="127"/>
      <c r="BL114" s="127"/>
      <c r="BM114" s="127"/>
      <c r="BN114" s="127"/>
      <c r="BO114" s="31"/>
      <c r="BP114" s="31"/>
      <c r="BQ114" s="31"/>
      <c r="CA114" s="30" t="s">
        <v>15</v>
      </c>
    </row>
    <row r="115" spans="1:107" s="24" customFormat="1" ht="15" customHeight="1" x14ac:dyDescent="0.25">
      <c r="A115" s="121">
        <v>1</v>
      </c>
      <c r="B115" s="121"/>
      <c r="C115" s="121">
        <v>2</v>
      </c>
      <c r="D115" s="121"/>
      <c r="E115" s="121"/>
      <c r="F115" s="121"/>
      <c r="G115" s="121"/>
      <c r="H115" s="121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>
        <v>3</v>
      </c>
      <c r="T115" s="59"/>
      <c r="U115" s="59"/>
      <c r="V115" s="59"/>
      <c r="W115" s="59"/>
      <c r="X115" s="59"/>
      <c r="Y115" s="59"/>
      <c r="Z115" s="59"/>
      <c r="AA115" s="121">
        <v>4</v>
      </c>
      <c r="AB115" s="59"/>
      <c r="AC115" s="59"/>
      <c r="AD115" s="59"/>
      <c r="AE115" s="59"/>
      <c r="AF115" s="59"/>
      <c r="AG115" s="59"/>
      <c r="AH115" s="59"/>
      <c r="AI115" s="121">
        <v>5</v>
      </c>
      <c r="AJ115" s="59"/>
      <c r="AK115" s="59"/>
      <c r="AL115" s="59"/>
      <c r="AM115" s="59"/>
      <c r="AN115" s="59"/>
      <c r="AO115" s="59"/>
      <c r="AP115" s="59"/>
      <c r="AQ115" s="121" t="s">
        <v>68</v>
      </c>
      <c r="AR115" s="59"/>
      <c r="AS115" s="59"/>
      <c r="AT115" s="59"/>
      <c r="AU115" s="59"/>
      <c r="AV115" s="59"/>
      <c r="AW115" s="59"/>
      <c r="AX115" s="59"/>
      <c r="AY115" s="121">
        <v>7</v>
      </c>
      <c r="AZ115" s="59"/>
      <c r="BA115" s="59"/>
      <c r="BB115" s="59"/>
      <c r="BC115" s="59"/>
      <c r="BD115" s="59"/>
      <c r="BE115" s="59"/>
      <c r="BF115" s="59"/>
      <c r="BG115" s="120" t="s">
        <v>69</v>
      </c>
      <c r="BH115" s="59"/>
      <c r="BI115" s="59"/>
      <c r="BJ115" s="59"/>
      <c r="BK115" s="59"/>
      <c r="BL115" s="59"/>
      <c r="BM115" s="59"/>
      <c r="BN115" s="59"/>
      <c r="BO115" s="28"/>
      <c r="BP115" s="28"/>
      <c r="BQ115" s="28"/>
    </row>
    <row r="116" spans="1:107" s="33" customFormat="1" ht="16.5" customHeight="1" x14ac:dyDescent="0.25">
      <c r="A116" s="115" t="s">
        <v>5</v>
      </c>
      <c r="B116" s="115"/>
      <c r="C116" s="116" t="s">
        <v>70</v>
      </c>
      <c r="D116" s="116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116"/>
      <c r="Q116" s="116"/>
      <c r="R116" s="116"/>
      <c r="S116" s="106" t="s">
        <v>41</v>
      </c>
      <c r="T116" s="117"/>
      <c r="U116" s="117"/>
      <c r="V116" s="117"/>
      <c r="W116" s="117"/>
      <c r="X116" s="117"/>
      <c r="Y116" s="117"/>
      <c r="Z116" s="117"/>
      <c r="AA116" s="104">
        <f>AA117+AA118+AA119+AA120</f>
        <v>0</v>
      </c>
      <c r="AB116" s="105"/>
      <c r="AC116" s="105"/>
      <c r="AD116" s="105"/>
      <c r="AE116" s="105"/>
      <c r="AF116" s="105"/>
      <c r="AG116" s="105"/>
      <c r="AH116" s="105"/>
      <c r="AI116" s="104">
        <f>AI117+AI118+AI119+AI120</f>
        <v>0</v>
      </c>
      <c r="AJ116" s="105"/>
      <c r="AK116" s="105"/>
      <c r="AL116" s="105"/>
      <c r="AM116" s="105"/>
      <c r="AN116" s="105"/>
      <c r="AO116" s="105"/>
      <c r="AP116" s="105"/>
      <c r="AQ116" s="104">
        <f>AQ117+AQ118+AQ119+AQ120</f>
        <v>0</v>
      </c>
      <c r="AR116" s="105"/>
      <c r="AS116" s="105"/>
      <c r="AT116" s="105"/>
      <c r="AU116" s="105"/>
      <c r="AV116" s="105"/>
      <c r="AW116" s="105"/>
      <c r="AX116" s="105"/>
      <c r="AY116" s="109" t="s">
        <v>41</v>
      </c>
      <c r="AZ116" s="110"/>
      <c r="BA116" s="110"/>
      <c r="BB116" s="110"/>
      <c r="BC116" s="110"/>
      <c r="BD116" s="110"/>
      <c r="BE116" s="110"/>
      <c r="BF116" s="110"/>
      <c r="BG116" s="109" t="s">
        <v>41</v>
      </c>
      <c r="BH116" s="110"/>
      <c r="BI116" s="110"/>
      <c r="BJ116" s="110"/>
      <c r="BK116" s="110"/>
      <c r="BL116" s="110"/>
      <c r="BM116" s="110"/>
      <c r="BN116" s="110"/>
      <c r="BO116" s="32"/>
      <c r="BP116" s="32"/>
      <c r="BQ116" s="32"/>
    </row>
    <row r="117" spans="1:107" s="30" customFormat="1" ht="14.25" customHeight="1" x14ac:dyDescent="0.2">
      <c r="A117" s="59"/>
      <c r="B117" s="59"/>
      <c r="C117" s="123" t="s">
        <v>71</v>
      </c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19" t="s">
        <v>41</v>
      </c>
      <c r="T117" s="117"/>
      <c r="U117" s="117"/>
      <c r="V117" s="117"/>
      <c r="W117" s="117"/>
      <c r="X117" s="117"/>
      <c r="Y117" s="117"/>
      <c r="Z117" s="117"/>
      <c r="AA117" s="113">
        <v>0</v>
      </c>
      <c r="AB117" s="105"/>
      <c r="AC117" s="105"/>
      <c r="AD117" s="105"/>
      <c r="AE117" s="105"/>
      <c r="AF117" s="105"/>
      <c r="AG117" s="105"/>
      <c r="AH117" s="105"/>
      <c r="AI117" s="124">
        <v>0</v>
      </c>
      <c r="AJ117" s="125"/>
      <c r="AK117" s="125"/>
      <c r="AL117" s="125"/>
      <c r="AM117" s="125"/>
      <c r="AN117" s="125"/>
      <c r="AO117" s="125"/>
      <c r="AP117" s="126"/>
      <c r="AQ117" s="113">
        <f>AI117-AA117</f>
        <v>0</v>
      </c>
      <c r="AR117" s="105"/>
      <c r="AS117" s="105"/>
      <c r="AT117" s="105"/>
      <c r="AU117" s="105"/>
      <c r="AV117" s="105"/>
      <c r="AW117" s="105"/>
      <c r="AX117" s="105"/>
      <c r="AY117" s="118" t="s">
        <v>41</v>
      </c>
      <c r="AZ117" s="110"/>
      <c r="BA117" s="110"/>
      <c r="BB117" s="110"/>
      <c r="BC117" s="110"/>
      <c r="BD117" s="110"/>
      <c r="BE117" s="110"/>
      <c r="BF117" s="110"/>
      <c r="BG117" s="118" t="s">
        <v>41</v>
      </c>
      <c r="BH117" s="110"/>
      <c r="BI117" s="110"/>
      <c r="BJ117" s="110"/>
      <c r="BK117" s="110"/>
      <c r="BL117" s="110"/>
      <c r="BM117" s="110"/>
      <c r="BN117" s="110"/>
      <c r="BO117" s="31"/>
      <c r="BP117" s="31"/>
      <c r="BQ117" s="31"/>
    </row>
    <row r="118" spans="1:107" s="30" customFormat="1" ht="31.5" customHeight="1" x14ac:dyDescent="0.2">
      <c r="A118" s="59"/>
      <c r="B118" s="59"/>
      <c r="C118" s="123" t="s">
        <v>72</v>
      </c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19" t="s">
        <v>41</v>
      </c>
      <c r="T118" s="117"/>
      <c r="U118" s="117"/>
      <c r="V118" s="117"/>
      <c r="W118" s="117"/>
      <c r="X118" s="117"/>
      <c r="Y118" s="117"/>
      <c r="Z118" s="117"/>
      <c r="AA118" s="113">
        <v>0</v>
      </c>
      <c r="AB118" s="105"/>
      <c r="AC118" s="105"/>
      <c r="AD118" s="105"/>
      <c r="AE118" s="105"/>
      <c r="AF118" s="105"/>
      <c r="AG118" s="105"/>
      <c r="AH118" s="105"/>
      <c r="AI118" s="113">
        <v>0</v>
      </c>
      <c r="AJ118" s="105"/>
      <c r="AK118" s="105"/>
      <c r="AL118" s="105"/>
      <c r="AM118" s="105"/>
      <c r="AN118" s="105"/>
      <c r="AO118" s="105"/>
      <c r="AP118" s="105"/>
      <c r="AQ118" s="113">
        <f>AI118-AA118</f>
        <v>0</v>
      </c>
      <c r="AR118" s="105"/>
      <c r="AS118" s="105"/>
      <c r="AT118" s="105"/>
      <c r="AU118" s="105"/>
      <c r="AV118" s="105"/>
      <c r="AW118" s="105"/>
      <c r="AX118" s="105"/>
      <c r="AY118" s="118" t="s">
        <v>41</v>
      </c>
      <c r="AZ118" s="110"/>
      <c r="BA118" s="110"/>
      <c r="BB118" s="110"/>
      <c r="BC118" s="110"/>
      <c r="BD118" s="110"/>
      <c r="BE118" s="110"/>
      <c r="BF118" s="110"/>
      <c r="BG118" s="118" t="s">
        <v>41</v>
      </c>
      <c r="BH118" s="110"/>
      <c r="BI118" s="110"/>
      <c r="BJ118" s="110"/>
      <c r="BK118" s="110"/>
      <c r="BL118" s="110"/>
      <c r="BM118" s="110"/>
      <c r="BN118" s="110"/>
      <c r="BO118" s="31"/>
      <c r="BP118" s="31"/>
      <c r="BQ118" s="31"/>
    </row>
    <row r="119" spans="1:107" s="24" customFormat="1" ht="15.75" customHeight="1" x14ac:dyDescent="0.25">
      <c r="A119" s="59"/>
      <c r="B119" s="59"/>
      <c r="C119" s="123" t="s">
        <v>73</v>
      </c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19" t="s">
        <v>41</v>
      </c>
      <c r="T119" s="117"/>
      <c r="U119" s="117"/>
      <c r="V119" s="117"/>
      <c r="W119" s="117"/>
      <c r="X119" s="117"/>
      <c r="Y119" s="117"/>
      <c r="Z119" s="117"/>
      <c r="AA119" s="113">
        <v>0</v>
      </c>
      <c r="AB119" s="105"/>
      <c r="AC119" s="105"/>
      <c r="AD119" s="105"/>
      <c r="AE119" s="105"/>
      <c r="AF119" s="105"/>
      <c r="AG119" s="105"/>
      <c r="AH119" s="105"/>
      <c r="AI119" s="113">
        <v>0</v>
      </c>
      <c r="AJ119" s="105"/>
      <c r="AK119" s="105"/>
      <c r="AL119" s="105"/>
      <c r="AM119" s="105"/>
      <c r="AN119" s="105"/>
      <c r="AO119" s="105"/>
      <c r="AP119" s="105"/>
      <c r="AQ119" s="113">
        <f>AI119-AA119</f>
        <v>0</v>
      </c>
      <c r="AR119" s="105"/>
      <c r="AS119" s="105"/>
      <c r="AT119" s="105"/>
      <c r="AU119" s="105"/>
      <c r="AV119" s="105"/>
      <c r="AW119" s="105"/>
      <c r="AX119" s="105"/>
      <c r="AY119" s="118" t="s">
        <v>41</v>
      </c>
      <c r="AZ119" s="110"/>
      <c r="BA119" s="110"/>
      <c r="BB119" s="110"/>
      <c r="BC119" s="110"/>
      <c r="BD119" s="110"/>
      <c r="BE119" s="110"/>
      <c r="BF119" s="110"/>
      <c r="BG119" s="118" t="s">
        <v>41</v>
      </c>
      <c r="BH119" s="110"/>
      <c r="BI119" s="110"/>
      <c r="BJ119" s="110"/>
      <c r="BK119" s="110"/>
      <c r="BL119" s="110"/>
      <c r="BM119" s="110"/>
      <c r="BN119" s="110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33" customFormat="1" ht="15" customHeight="1" x14ac:dyDescent="0.25">
      <c r="A120" s="59"/>
      <c r="B120" s="59"/>
      <c r="C120" s="123" t="s">
        <v>74</v>
      </c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19" t="s">
        <v>41</v>
      </c>
      <c r="T120" s="117"/>
      <c r="U120" s="117"/>
      <c r="V120" s="117"/>
      <c r="W120" s="117"/>
      <c r="X120" s="117"/>
      <c r="Y120" s="117"/>
      <c r="Z120" s="117"/>
      <c r="AA120" s="113">
        <v>0</v>
      </c>
      <c r="AB120" s="105"/>
      <c r="AC120" s="105"/>
      <c r="AD120" s="105"/>
      <c r="AE120" s="105"/>
      <c r="AF120" s="105"/>
      <c r="AG120" s="105"/>
      <c r="AH120" s="105"/>
      <c r="AI120" s="113">
        <v>0</v>
      </c>
      <c r="AJ120" s="105"/>
      <c r="AK120" s="105"/>
      <c r="AL120" s="105"/>
      <c r="AM120" s="105"/>
      <c r="AN120" s="105"/>
      <c r="AO120" s="105"/>
      <c r="AP120" s="105"/>
      <c r="AQ120" s="113">
        <f>AI120-AA120</f>
        <v>0</v>
      </c>
      <c r="AR120" s="105"/>
      <c r="AS120" s="105"/>
      <c r="AT120" s="105"/>
      <c r="AU120" s="105"/>
      <c r="AV120" s="105"/>
      <c r="AW120" s="105"/>
      <c r="AX120" s="105"/>
      <c r="AY120" s="118" t="s">
        <v>41</v>
      </c>
      <c r="AZ120" s="110"/>
      <c r="BA120" s="110"/>
      <c r="BB120" s="110"/>
      <c r="BC120" s="110"/>
      <c r="BD120" s="110"/>
      <c r="BE120" s="110"/>
      <c r="BF120" s="110"/>
      <c r="BG120" s="118" t="s">
        <v>41</v>
      </c>
      <c r="BH120" s="110"/>
      <c r="BI120" s="110"/>
      <c r="BJ120" s="110"/>
      <c r="BK120" s="110"/>
      <c r="BL120" s="110"/>
      <c r="BM120" s="110"/>
      <c r="BN120" s="110"/>
      <c r="BO120" s="32"/>
      <c r="BP120" s="32"/>
      <c r="BQ120" s="32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</row>
    <row r="121" spans="1:107" ht="15.75" customHeight="1" x14ac:dyDescent="0.2">
      <c r="A121" s="114" t="s">
        <v>157</v>
      </c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/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  <c r="BE121" s="71"/>
      <c r="BF121" s="71"/>
      <c r="BG121" s="71"/>
      <c r="BH121" s="71"/>
      <c r="BI121" s="71"/>
      <c r="BJ121" s="71"/>
      <c r="BK121" s="71"/>
      <c r="BL121" s="71"/>
      <c r="BM121" s="71"/>
      <c r="BN121" s="72"/>
      <c r="BO121" s="6"/>
      <c r="BP121" s="6"/>
      <c r="BQ121" s="6"/>
    </row>
    <row r="122" spans="1:107" s="37" customFormat="1" ht="15" customHeight="1" x14ac:dyDescent="0.2">
      <c r="A122" s="115" t="s">
        <v>22</v>
      </c>
      <c r="B122" s="115"/>
      <c r="C122" s="116" t="s">
        <v>75</v>
      </c>
      <c r="D122" s="116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116"/>
      <c r="Q122" s="116"/>
      <c r="R122" s="116"/>
      <c r="S122" s="106" t="s">
        <v>41</v>
      </c>
      <c r="T122" s="117"/>
      <c r="U122" s="117"/>
      <c r="V122" s="117"/>
      <c r="W122" s="117"/>
      <c r="X122" s="117"/>
      <c r="Y122" s="117"/>
      <c r="Z122" s="117"/>
      <c r="AA122" s="104">
        <v>0</v>
      </c>
      <c r="AB122" s="105"/>
      <c r="AC122" s="105"/>
      <c r="AD122" s="105"/>
      <c r="AE122" s="105"/>
      <c r="AF122" s="105"/>
      <c r="AG122" s="105"/>
      <c r="AH122" s="105"/>
      <c r="AI122" s="104">
        <v>0</v>
      </c>
      <c r="AJ122" s="105"/>
      <c r="AK122" s="105"/>
      <c r="AL122" s="105"/>
      <c r="AM122" s="105"/>
      <c r="AN122" s="105"/>
      <c r="AO122" s="105"/>
      <c r="AP122" s="105"/>
      <c r="AQ122" s="111">
        <f>AI122-AA122</f>
        <v>0</v>
      </c>
      <c r="AR122" s="112"/>
      <c r="AS122" s="112"/>
      <c r="AT122" s="112"/>
      <c r="AU122" s="112"/>
      <c r="AV122" s="112"/>
      <c r="AW122" s="112"/>
      <c r="AX122" s="112"/>
      <c r="AY122" s="109" t="s">
        <v>41</v>
      </c>
      <c r="AZ122" s="110"/>
      <c r="BA122" s="110"/>
      <c r="BB122" s="110"/>
      <c r="BC122" s="110"/>
      <c r="BD122" s="110"/>
      <c r="BE122" s="110"/>
      <c r="BF122" s="110"/>
      <c r="BG122" s="109" t="s">
        <v>41</v>
      </c>
      <c r="BH122" s="110"/>
      <c r="BI122" s="110"/>
      <c r="BJ122" s="110"/>
      <c r="BK122" s="110"/>
      <c r="BL122" s="110"/>
      <c r="BM122" s="110"/>
      <c r="BN122" s="110"/>
      <c r="BO122" s="31"/>
      <c r="BP122" s="31"/>
      <c r="BQ122" s="31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</row>
    <row r="123" spans="1:107" ht="15.75" customHeight="1" x14ac:dyDescent="0.2">
      <c r="A123" s="114" t="s">
        <v>158</v>
      </c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2"/>
      <c r="BO123" s="6"/>
      <c r="BP123" s="6"/>
      <c r="BQ123" s="6"/>
    </row>
    <row r="124" spans="1:107" ht="15.75" customHeight="1" x14ac:dyDescent="0.2">
      <c r="A124" s="114" t="s">
        <v>159</v>
      </c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2"/>
      <c r="BO124" s="6"/>
      <c r="BP124" s="6"/>
      <c r="BQ124" s="6"/>
    </row>
    <row r="125" spans="1:107" s="33" customFormat="1" ht="15.75" customHeight="1" x14ac:dyDescent="0.25">
      <c r="A125" s="122" t="s">
        <v>45</v>
      </c>
      <c r="B125" s="122"/>
      <c r="C125" s="116" t="s">
        <v>76</v>
      </c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02"/>
      <c r="T125" s="103"/>
      <c r="U125" s="103"/>
      <c r="V125" s="103"/>
      <c r="W125" s="103"/>
      <c r="X125" s="103"/>
      <c r="Y125" s="103"/>
      <c r="Z125" s="103"/>
      <c r="AA125" s="104">
        <v>0</v>
      </c>
      <c r="AB125" s="108"/>
      <c r="AC125" s="108"/>
      <c r="AD125" s="108"/>
      <c r="AE125" s="108"/>
      <c r="AF125" s="108"/>
      <c r="AG125" s="108"/>
      <c r="AH125" s="108"/>
      <c r="AI125" s="104">
        <v>0</v>
      </c>
      <c r="AJ125" s="108"/>
      <c r="AK125" s="108"/>
      <c r="AL125" s="108"/>
      <c r="AM125" s="108"/>
      <c r="AN125" s="108"/>
      <c r="AO125" s="108"/>
      <c r="AP125" s="108"/>
      <c r="AQ125" s="104">
        <f>AI125-AA125</f>
        <v>0</v>
      </c>
      <c r="AR125" s="108"/>
      <c r="AS125" s="108"/>
      <c r="AT125" s="108"/>
      <c r="AU125" s="108"/>
      <c r="AV125" s="108"/>
      <c r="AW125" s="108"/>
      <c r="AX125" s="108"/>
      <c r="AY125" s="109" t="s">
        <v>41</v>
      </c>
      <c r="AZ125" s="110"/>
      <c r="BA125" s="110"/>
      <c r="BB125" s="110"/>
      <c r="BC125" s="110"/>
      <c r="BD125" s="110"/>
      <c r="BE125" s="110"/>
      <c r="BF125" s="110"/>
      <c r="BG125" s="109" t="s">
        <v>41</v>
      </c>
      <c r="BH125" s="110"/>
      <c r="BI125" s="110"/>
      <c r="BJ125" s="110"/>
      <c r="BK125" s="110"/>
      <c r="BL125" s="110"/>
      <c r="BM125" s="110"/>
      <c r="BN125" s="110"/>
      <c r="BO125" s="32"/>
      <c r="BP125" s="32"/>
      <c r="BQ125" s="32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</row>
    <row r="126" spans="1:107" s="24" customFormat="1" ht="15.75" hidden="1" customHeight="1" x14ac:dyDescent="0.25">
      <c r="A126" s="59" t="s">
        <v>11</v>
      </c>
      <c r="B126" s="59"/>
      <c r="C126" s="123" t="s">
        <v>12</v>
      </c>
      <c r="D126" s="123"/>
      <c r="E126" s="123"/>
      <c r="F126" s="123"/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02" t="s">
        <v>33</v>
      </c>
      <c r="T126" s="103"/>
      <c r="U126" s="103"/>
      <c r="V126" s="103"/>
      <c r="W126" s="103"/>
      <c r="X126" s="103"/>
      <c r="Y126" s="103"/>
      <c r="Z126" s="103"/>
      <c r="AA126" s="113" t="s">
        <v>91</v>
      </c>
      <c r="AB126" s="113"/>
      <c r="AC126" s="113"/>
      <c r="AD126" s="113"/>
      <c r="AE126" s="113"/>
      <c r="AF126" s="113"/>
      <c r="AG126" s="113"/>
      <c r="AH126" s="113"/>
      <c r="AI126" s="113" t="s">
        <v>99</v>
      </c>
      <c r="AJ126" s="113"/>
      <c r="AK126" s="113"/>
      <c r="AL126" s="113"/>
      <c r="AM126" s="113"/>
      <c r="AN126" s="113"/>
      <c r="AO126" s="113"/>
      <c r="AP126" s="113"/>
      <c r="AQ126" s="104" t="s">
        <v>103</v>
      </c>
      <c r="AR126" s="108"/>
      <c r="AS126" s="108"/>
      <c r="AT126" s="108"/>
      <c r="AU126" s="108"/>
      <c r="AV126" s="108"/>
      <c r="AW126" s="108"/>
      <c r="AX126" s="108"/>
      <c r="AY126" s="103" t="s">
        <v>19</v>
      </c>
      <c r="AZ126" s="103"/>
      <c r="BA126" s="103"/>
      <c r="BB126" s="103"/>
      <c r="BC126" s="103"/>
      <c r="BD126" s="103"/>
      <c r="BE126" s="103"/>
      <c r="BF126" s="103"/>
      <c r="BG126" s="103" t="s">
        <v>102</v>
      </c>
      <c r="BH126" s="117"/>
      <c r="BI126" s="117"/>
      <c r="BJ126" s="117"/>
      <c r="BK126" s="117"/>
      <c r="BL126" s="117"/>
      <c r="BM126" s="117"/>
      <c r="BN126" s="117"/>
      <c r="BO126" s="28"/>
      <c r="BP126" s="28"/>
      <c r="BQ126" s="28"/>
      <c r="BR126" s="34"/>
      <c r="BS126" s="34"/>
      <c r="BT126" s="34"/>
      <c r="BU126" s="34"/>
      <c r="BV126" s="34"/>
      <c r="BW126" s="34"/>
      <c r="BX126" s="34"/>
      <c r="BY126" s="34"/>
      <c r="BZ126" s="34"/>
      <c r="CA126" s="36" t="s">
        <v>100</v>
      </c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</row>
    <row r="127" spans="1:107" s="24" customFormat="1" ht="15.75" customHeight="1" x14ac:dyDescent="0.25">
      <c r="A127" s="59"/>
      <c r="B127" s="59"/>
      <c r="C127" s="123"/>
      <c r="D127" s="123"/>
      <c r="E127" s="123"/>
      <c r="F127" s="123"/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02"/>
      <c r="T127" s="103"/>
      <c r="U127" s="103"/>
      <c r="V127" s="103"/>
      <c r="W127" s="103"/>
      <c r="X127" s="103"/>
      <c r="Y127" s="103"/>
      <c r="Z127" s="103"/>
      <c r="AA127" s="104"/>
      <c r="AB127" s="105"/>
      <c r="AC127" s="105"/>
      <c r="AD127" s="105"/>
      <c r="AE127" s="105"/>
      <c r="AF127" s="105"/>
      <c r="AG127" s="105"/>
      <c r="AH127" s="105"/>
      <c r="AI127" s="111"/>
      <c r="AJ127" s="112"/>
      <c r="AK127" s="112"/>
      <c r="AL127" s="112"/>
      <c r="AM127" s="112"/>
      <c r="AN127" s="112"/>
      <c r="AO127" s="112"/>
      <c r="AP127" s="112"/>
      <c r="AQ127" s="111"/>
      <c r="AR127" s="112"/>
      <c r="AS127" s="112"/>
      <c r="AT127" s="112"/>
      <c r="AU127" s="112"/>
      <c r="AV127" s="112"/>
      <c r="AW127" s="112"/>
      <c r="AX127" s="112"/>
      <c r="AY127" s="103"/>
      <c r="AZ127" s="103"/>
      <c r="BA127" s="103"/>
      <c r="BB127" s="103"/>
      <c r="BC127" s="103"/>
      <c r="BD127" s="103"/>
      <c r="BE127" s="103"/>
      <c r="BF127" s="103"/>
      <c r="BG127" s="103"/>
      <c r="BH127" s="103"/>
      <c r="BI127" s="103"/>
      <c r="BJ127" s="103"/>
      <c r="BK127" s="103"/>
      <c r="BL127" s="103"/>
      <c r="BM127" s="103"/>
      <c r="BN127" s="103"/>
      <c r="BO127" s="28"/>
      <c r="BP127" s="28"/>
      <c r="BQ127" s="28"/>
      <c r="CA127" s="30" t="s">
        <v>92</v>
      </c>
    </row>
    <row r="128" spans="1:107" s="33" customFormat="1" ht="32.25" customHeight="1" x14ac:dyDescent="0.25">
      <c r="A128" s="122" t="s">
        <v>46</v>
      </c>
      <c r="B128" s="122"/>
      <c r="C128" s="116" t="s">
        <v>77</v>
      </c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06" t="s">
        <v>41</v>
      </c>
      <c r="T128" s="107"/>
      <c r="U128" s="107"/>
      <c r="V128" s="107"/>
      <c r="W128" s="107"/>
      <c r="X128" s="107"/>
      <c r="Y128" s="107"/>
      <c r="Z128" s="107"/>
      <c r="AA128" s="104">
        <v>0</v>
      </c>
      <c r="AB128" s="108"/>
      <c r="AC128" s="108"/>
      <c r="AD128" s="108"/>
      <c r="AE128" s="108"/>
      <c r="AF128" s="108"/>
      <c r="AG128" s="108"/>
      <c r="AH128" s="108"/>
      <c r="AI128" s="104">
        <v>0</v>
      </c>
      <c r="AJ128" s="108"/>
      <c r="AK128" s="108"/>
      <c r="AL128" s="108"/>
      <c r="AM128" s="108"/>
      <c r="AN128" s="108"/>
      <c r="AO128" s="108"/>
      <c r="AP128" s="108"/>
      <c r="AQ128" s="104">
        <f>AI128-AA128</f>
        <v>0</v>
      </c>
      <c r="AR128" s="108"/>
      <c r="AS128" s="108"/>
      <c r="AT128" s="108"/>
      <c r="AU128" s="108"/>
      <c r="AV128" s="108"/>
      <c r="AW128" s="108"/>
      <c r="AX128" s="108"/>
      <c r="AY128" s="109" t="s">
        <v>41</v>
      </c>
      <c r="AZ128" s="110"/>
      <c r="BA128" s="110"/>
      <c r="BB128" s="110"/>
      <c r="BC128" s="110"/>
      <c r="BD128" s="110"/>
      <c r="BE128" s="110"/>
      <c r="BF128" s="110"/>
      <c r="BG128" s="109" t="s">
        <v>41</v>
      </c>
      <c r="BH128" s="110"/>
      <c r="BI128" s="110"/>
      <c r="BJ128" s="110"/>
      <c r="BK128" s="110"/>
      <c r="BL128" s="110"/>
      <c r="BM128" s="110"/>
      <c r="BN128" s="110"/>
      <c r="BO128" s="32"/>
      <c r="BP128" s="32"/>
      <c r="BQ128" s="32"/>
    </row>
    <row r="129" spans="1:107" ht="15.75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107" ht="15.75" customHeight="1" x14ac:dyDescent="0.2">
      <c r="A130" s="69" t="s">
        <v>78</v>
      </c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</row>
    <row r="131" spans="1:107" ht="15.75" customHeight="1" x14ac:dyDescent="0.2">
      <c r="A131" s="70" t="s">
        <v>160</v>
      </c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2"/>
      <c r="BO131" s="6"/>
      <c r="BP131" s="6"/>
      <c r="BQ131" s="6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">
      <c r="A132" s="69" t="s">
        <v>79</v>
      </c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</row>
    <row r="133" spans="1:107" ht="15.75" customHeight="1" x14ac:dyDescent="0.2">
      <c r="A133" s="70" t="s">
        <v>161</v>
      </c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2"/>
      <c r="BO133" s="6"/>
      <c r="BP133" s="6"/>
      <c r="BQ133" s="6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ht="15.75" customHeight="1" x14ac:dyDescent="0.25">
      <c r="A134" s="24" t="s">
        <v>80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107" ht="15.75" customHeight="1" x14ac:dyDescent="0.2">
      <c r="A135" s="69" t="s">
        <v>81</v>
      </c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89"/>
      <c r="N135" s="89"/>
      <c r="O135" s="89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25.5" customHeight="1" x14ac:dyDescent="0.2">
      <c r="A136" s="70" t="s">
        <v>162</v>
      </c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2"/>
      <c r="BO136" s="12"/>
      <c r="BP136" s="12"/>
      <c r="BQ136" s="12"/>
    </row>
    <row r="137" spans="1:107" ht="15.75" customHeight="1" x14ac:dyDescent="0.2">
      <c r="A137" s="69" t="s">
        <v>82</v>
      </c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89"/>
      <c r="N137" s="89"/>
      <c r="O137" s="89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70" t="s">
        <v>163</v>
      </c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2"/>
      <c r="BO138" s="12"/>
      <c r="BP138" s="12"/>
      <c r="BQ138" s="12"/>
    </row>
    <row r="139" spans="1:107" ht="15.75" customHeight="1" x14ac:dyDescent="0.2">
      <c r="A139" s="69" t="s">
        <v>83</v>
      </c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89"/>
      <c r="N139" s="89"/>
      <c r="O139" s="89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70" t="s">
        <v>164</v>
      </c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2"/>
      <c r="BO140" s="12"/>
      <c r="BP140" s="12"/>
      <c r="BQ140" s="12"/>
    </row>
    <row r="141" spans="1:107" ht="15.75" customHeight="1" x14ac:dyDescent="0.2">
      <c r="A141" s="69" t="s">
        <v>84</v>
      </c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89"/>
      <c r="N141" s="89"/>
      <c r="O141" s="89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70" t="s">
        <v>165</v>
      </c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2"/>
      <c r="BO142" s="12"/>
      <c r="BP142" s="12"/>
      <c r="BQ142" s="1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30.75" customHeight="1" x14ac:dyDescent="0.25">
      <c r="A144" s="195" t="s">
        <v>143</v>
      </c>
      <c r="B144" s="196"/>
      <c r="C144" s="196"/>
      <c r="D144" s="196"/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196"/>
      <c r="R144" s="196"/>
      <c r="S144" s="196"/>
      <c r="T144" s="196"/>
      <c r="U144" s="196"/>
      <c r="V144" s="196"/>
      <c r="W144" s="140"/>
      <c r="X144" s="140"/>
      <c r="Y144" s="140"/>
      <c r="Z144" s="140"/>
      <c r="AA144" s="140"/>
      <c r="AB144" s="140"/>
      <c r="AC144" s="140"/>
      <c r="AD144" s="140"/>
      <c r="AE144" s="140"/>
      <c r="AF144" s="140"/>
      <c r="AG144" s="140"/>
      <c r="AH144" s="140"/>
      <c r="AI144" s="140"/>
      <c r="AJ144" s="140"/>
      <c r="AK144" s="140"/>
      <c r="AL144" s="140"/>
      <c r="AM144" s="140"/>
      <c r="AN144" s="3"/>
      <c r="AO144" s="3"/>
      <c r="AP144" s="185" t="s">
        <v>144</v>
      </c>
      <c r="AQ144" s="186"/>
      <c r="AR144" s="186"/>
      <c r="AS144" s="186"/>
      <c r="AT144" s="186"/>
      <c r="AU144" s="186"/>
      <c r="AV144" s="186"/>
      <c r="AW144" s="186"/>
      <c r="AX144" s="186"/>
      <c r="AY144" s="186"/>
      <c r="AZ144" s="186"/>
      <c r="BA144" s="186"/>
      <c r="BB144" s="186"/>
      <c r="BC144" s="186"/>
      <c r="BD144" s="186"/>
      <c r="BE144" s="186"/>
      <c r="BF144" s="186"/>
      <c r="BG144" s="186"/>
      <c r="BH144" s="186"/>
    </row>
    <row r="145" spans="1:60" x14ac:dyDescent="0.2">
      <c r="W145" s="189" t="s">
        <v>6</v>
      </c>
      <c r="X145" s="189"/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89"/>
      <c r="AK145" s="189"/>
      <c r="AL145" s="189"/>
      <c r="AM145" s="189"/>
      <c r="AN145" s="4"/>
      <c r="AO145" s="4"/>
      <c r="AP145" s="189" t="s">
        <v>32</v>
      </c>
      <c r="AQ145" s="189"/>
      <c r="AR145" s="189"/>
      <c r="AS145" s="189"/>
      <c r="AT145" s="189"/>
      <c r="AU145" s="189"/>
      <c r="AV145" s="189"/>
      <c r="AW145" s="189"/>
      <c r="AX145" s="189"/>
      <c r="AY145" s="189"/>
      <c r="AZ145" s="189"/>
      <c r="BA145" s="189"/>
      <c r="BB145" s="189"/>
      <c r="BC145" s="189"/>
      <c r="BD145" s="189"/>
      <c r="BE145" s="189"/>
      <c r="BF145" s="189"/>
      <c r="BG145" s="189"/>
      <c r="BH145" s="189"/>
    </row>
    <row r="147" spans="1:60" hidden="1" x14ac:dyDescent="0.2"/>
    <row r="148" spans="1:60" ht="31.5" hidden="1" customHeight="1" x14ac:dyDescent="0.25">
      <c r="A148" s="190" t="s">
        <v>143</v>
      </c>
      <c r="B148" s="191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2"/>
      <c r="X148" s="192"/>
      <c r="Y148" s="192"/>
      <c r="Z148" s="192"/>
      <c r="AA148" s="192"/>
      <c r="AB148" s="192"/>
      <c r="AC148" s="192"/>
      <c r="AD148" s="192"/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3"/>
      <c r="AO148" s="3"/>
      <c r="AP148" s="193" t="s">
        <v>144</v>
      </c>
      <c r="AQ148" s="194"/>
      <c r="AR148" s="194"/>
      <c r="AS148" s="194"/>
      <c r="AT148" s="194"/>
      <c r="AU148" s="194"/>
      <c r="AV148" s="194"/>
      <c r="AW148" s="194"/>
      <c r="AX148" s="194"/>
      <c r="AY148" s="194"/>
      <c r="AZ148" s="194"/>
      <c r="BA148" s="194"/>
      <c r="BB148" s="194"/>
      <c r="BC148" s="194"/>
      <c r="BD148" s="194"/>
      <c r="BE148" s="194"/>
      <c r="BF148" s="194"/>
      <c r="BG148" s="194"/>
      <c r="BH148" s="194"/>
    </row>
    <row r="149" spans="1:60" hidden="1" x14ac:dyDescent="0.2">
      <c r="W149" s="189" t="s">
        <v>6</v>
      </c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89"/>
      <c r="AK149" s="189"/>
      <c r="AL149" s="189"/>
      <c r="AM149" s="189"/>
      <c r="AN149" s="4"/>
      <c r="AO149" s="4"/>
      <c r="AP149" s="189" t="s">
        <v>32</v>
      </c>
      <c r="AQ149" s="189"/>
      <c r="AR149" s="189"/>
      <c r="AS149" s="189"/>
      <c r="AT149" s="189"/>
      <c r="AU149" s="189"/>
      <c r="AV149" s="189"/>
      <c r="AW149" s="189"/>
      <c r="AX149" s="189"/>
      <c r="AY149" s="189"/>
      <c r="AZ149" s="189"/>
      <c r="BA149" s="189"/>
      <c r="BB149" s="189"/>
      <c r="BC149" s="189"/>
      <c r="BD149" s="189"/>
      <c r="BE149" s="189"/>
      <c r="BF149" s="189"/>
      <c r="BG149" s="189"/>
      <c r="BH149" s="189"/>
    </row>
    <row r="150" spans="1:60" hidden="1" x14ac:dyDescent="0.2"/>
  </sheetData>
  <mergeCells count="684"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91:AO91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91:BH91"/>
    <mergeCell ref="BI91:BM91"/>
    <mergeCell ref="AP91:AT91"/>
    <mergeCell ref="AU91:AY91"/>
    <mergeCell ref="AZ91:BC91"/>
    <mergeCell ref="AK83:AO83"/>
    <mergeCell ref="AP83:AT83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AN63:AR63"/>
    <mergeCell ref="AS63:AW63"/>
    <mergeCell ref="AP149:BH149"/>
    <mergeCell ref="A148:V148"/>
    <mergeCell ref="W148:AM148"/>
    <mergeCell ref="AP148:BH148"/>
    <mergeCell ref="W149:AM149"/>
    <mergeCell ref="AP145:BH145"/>
    <mergeCell ref="W145:AM145"/>
    <mergeCell ref="A144:V144"/>
    <mergeCell ref="A92:B92"/>
    <mergeCell ref="W144:AM144"/>
    <mergeCell ref="AP144:BH144"/>
    <mergeCell ref="AN59:BB59"/>
    <mergeCell ref="A57:BQ57"/>
    <mergeCell ref="A62:B62"/>
    <mergeCell ref="Y63:AC63"/>
    <mergeCell ref="AA92:AE92"/>
    <mergeCell ref="AF92:AJ9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1:BQ91"/>
    <mergeCell ref="A63:B63"/>
    <mergeCell ref="AD63:AH63"/>
    <mergeCell ref="BC63:BG63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4:BN34"/>
    <mergeCell ref="AF30:AJ30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U83:AY83"/>
    <mergeCell ref="AZ83:BC83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Z84:BC84"/>
    <mergeCell ref="AZ85:BC85"/>
    <mergeCell ref="AK85:AO85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6:B86"/>
    <mergeCell ref="C86:Z86"/>
    <mergeCell ref="AK92:AO92"/>
    <mergeCell ref="AP92:AT92"/>
    <mergeCell ref="AA86:AE86"/>
    <mergeCell ref="AF86:AJ86"/>
    <mergeCell ref="C92:Z92"/>
    <mergeCell ref="A91:B91"/>
    <mergeCell ref="C91:Z91"/>
    <mergeCell ref="AA91:AE91"/>
    <mergeCell ref="AF91:AJ91"/>
    <mergeCell ref="A112:BN112"/>
    <mergeCell ref="A113:B113"/>
    <mergeCell ref="C113:R113"/>
    <mergeCell ref="S113:Z113"/>
    <mergeCell ref="AA113:AH113"/>
    <mergeCell ref="AI113:AP113"/>
    <mergeCell ref="AQ113:AX113"/>
    <mergeCell ref="AY113:BF113"/>
    <mergeCell ref="AU92:AY92"/>
    <mergeCell ref="AZ92:BC92"/>
    <mergeCell ref="BD92:BH92"/>
    <mergeCell ref="BI92:BM92"/>
    <mergeCell ref="BN92:BQ92"/>
    <mergeCell ref="A111:BQ111"/>
    <mergeCell ref="A93:B93"/>
    <mergeCell ref="C93:Z93"/>
    <mergeCell ref="AA93:AE93"/>
    <mergeCell ref="AF93:AJ93"/>
    <mergeCell ref="BI114:BN114"/>
    <mergeCell ref="A116:B116"/>
    <mergeCell ref="C116:R116"/>
    <mergeCell ref="A115:B115"/>
    <mergeCell ref="AC114:AH114"/>
    <mergeCell ref="AI114:AM114"/>
    <mergeCell ref="AN114:AR114"/>
    <mergeCell ref="AS114:AX114"/>
    <mergeCell ref="AQ115:AX115"/>
    <mergeCell ref="AY115:BF115"/>
    <mergeCell ref="A114:B114"/>
    <mergeCell ref="C114:R114"/>
    <mergeCell ref="S114:W114"/>
    <mergeCell ref="X114:AB114"/>
    <mergeCell ref="AY114:BC114"/>
    <mergeCell ref="BD114:BH114"/>
    <mergeCell ref="BG113:BN113"/>
    <mergeCell ref="S116:Z116"/>
    <mergeCell ref="AI116:AP116"/>
    <mergeCell ref="AQ116:AX116"/>
    <mergeCell ref="AY116:BF116"/>
    <mergeCell ref="BG116:BN116"/>
    <mergeCell ref="A126:B126"/>
    <mergeCell ref="C126:R126"/>
    <mergeCell ref="S125:Z125"/>
    <mergeCell ref="AA125:AH125"/>
    <mergeCell ref="AI125:AP125"/>
    <mergeCell ref="A125:B125"/>
    <mergeCell ref="S126:Z126"/>
    <mergeCell ref="AA126:AH126"/>
    <mergeCell ref="AY126:BF126"/>
    <mergeCell ref="BG126:BN126"/>
    <mergeCell ref="C125:R125"/>
    <mergeCell ref="AQ125:AX125"/>
    <mergeCell ref="A120:B120"/>
    <mergeCell ref="C120:R120"/>
    <mergeCell ref="S120:Z120"/>
    <mergeCell ref="AA120:AH120"/>
    <mergeCell ref="AY125:BF125"/>
    <mergeCell ref="BG125:BN125"/>
    <mergeCell ref="BG115:BN115"/>
    <mergeCell ref="AA116:AH116"/>
    <mergeCell ref="C115:R115"/>
    <mergeCell ref="S115:Z115"/>
    <mergeCell ref="AA115:AH115"/>
    <mergeCell ref="AI115:AP115"/>
    <mergeCell ref="A128:B128"/>
    <mergeCell ref="C128:R128"/>
    <mergeCell ref="A127:B127"/>
    <mergeCell ref="C127:R127"/>
    <mergeCell ref="AI120:AP120"/>
    <mergeCell ref="AY122:BF122"/>
    <mergeCell ref="BG122:BN122"/>
    <mergeCell ref="A123:BN123"/>
    <mergeCell ref="A117:B117"/>
    <mergeCell ref="C117:R117"/>
    <mergeCell ref="S117:Z117"/>
    <mergeCell ref="AI117:AP117"/>
    <mergeCell ref="A119:B119"/>
    <mergeCell ref="C119:R119"/>
    <mergeCell ref="AI119:AP119"/>
    <mergeCell ref="A118:B118"/>
    <mergeCell ref="C118:R118"/>
    <mergeCell ref="AQ117:AX117"/>
    <mergeCell ref="AY117:BF117"/>
    <mergeCell ref="BG117:BN117"/>
    <mergeCell ref="S118:Z118"/>
    <mergeCell ref="AA117:AH117"/>
    <mergeCell ref="AA118:AH118"/>
    <mergeCell ref="AY118:BF118"/>
    <mergeCell ref="BG118:BN118"/>
    <mergeCell ref="AI118:AP118"/>
    <mergeCell ref="AQ118:AX118"/>
    <mergeCell ref="AQ119:AX119"/>
    <mergeCell ref="AQ120:AX120"/>
    <mergeCell ref="A121:BN121"/>
    <mergeCell ref="AY119:BF119"/>
    <mergeCell ref="BG119:BN119"/>
    <mergeCell ref="AY120:BF120"/>
    <mergeCell ref="BG120:BN120"/>
    <mergeCell ref="S119:Z119"/>
    <mergeCell ref="AA119:AH119"/>
    <mergeCell ref="BG128:BN128"/>
    <mergeCell ref="AI127:AP127"/>
    <mergeCell ref="AQ127:AX127"/>
    <mergeCell ref="AI126:AP126"/>
    <mergeCell ref="AQ126:AX126"/>
    <mergeCell ref="AY127:BF127"/>
    <mergeCell ref="BG127:BN127"/>
    <mergeCell ref="A124:BN124"/>
    <mergeCell ref="AI122:AP122"/>
    <mergeCell ref="AQ122:AX122"/>
    <mergeCell ref="A122:B122"/>
    <mergeCell ref="C122:R122"/>
    <mergeCell ref="S122:Z122"/>
    <mergeCell ref="AA122:AH122"/>
    <mergeCell ref="A142:BN142"/>
    <mergeCell ref="A138:BN138"/>
    <mergeCell ref="A139:O139"/>
    <mergeCell ref="A140:BN140"/>
    <mergeCell ref="A141:O141"/>
    <mergeCell ref="AY42:BN42"/>
    <mergeCell ref="A42:B42"/>
    <mergeCell ref="C42:R42"/>
    <mergeCell ref="S42:AH42"/>
    <mergeCell ref="AI42:AX42"/>
    <mergeCell ref="S127:Z127"/>
    <mergeCell ref="AA127:AH127"/>
    <mergeCell ref="A135:O135"/>
    <mergeCell ref="A136:BN136"/>
    <mergeCell ref="A137:O137"/>
    <mergeCell ref="A130:BQ130"/>
    <mergeCell ref="A131:BN131"/>
    <mergeCell ref="A132:BQ132"/>
    <mergeCell ref="A133:BN133"/>
    <mergeCell ref="S128:Z128"/>
    <mergeCell ref="AA128:AH128"/>
    <mergeCell ref="AI128:AP128"/>
    <mergeCell ref="AQ128:AX128"/>
    <mergeCell ref="AY128:BF128"/>
    <mergeCell ref="A77:BQ77"/>
    <mergeCell ref="A78:BN78"/>
    <mergeCell ref="C59:X60"/>
    <mergeCell ref="C61:X61"/>
    <mergeCell ref="C62:X62"/>
    <mergeCell ref="C63:X63"/>
    <mergeCell ref="AD61:AH61"/>
    <mergeCell ref="AN61:AR61"/>
    <mergeCell ref="Y59:AM59"/>
    <mergeCell ref="Y61:AC61"/>
    <mergeCell ref="BM63:BQ63"/>
    <mergeCell ref="BH63:BL63"/>
    <mergeCell ref="AI63:AM63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67:B67"/>
    <mergeCell ref="C67:X67"/>
    <mergeCell ref="Y67:AC67"/>
    <mergeCell ref="AD67:AH67"/>
    <mergeCell ref="AI67:AM67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73:B73"/>
    <mergeCell ref="C73:X73"/>
    <mergeCell ref="Y73:AC73"/>
    <mergeCell ref="AD73:AH73"/>
    <mergeCell ref="AI73:AM7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X73:BB73"/>
    <mergeCell ref="BC73:BG73"/>
    <mergeCell ref="BH73:BL73"/>
    <mergeCell ref="BM73:BQ73"/>
    <mergeCell ref="AS68:AW68"/>
    <mergeCell ref="AX68:BB68"/>
    <mergeCell ref="BC68:BG68"/>
    <mergeCell ref="BH68:BL68"/>
    <mergeCell ref="BM68:BQ68"/>
    <mergeCell ref="AX67:BB67"/>
    <mergeCell ref="BC67:BG67"/>
    <mergeCell ref="BH67:BL67"/>
    <mergeCell ref="BM67:BQ67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88:BQ88"/>
    <mergeCell ref="C90:BQ90"/>
    <mergeCell ref="AU89:AY89"/>
    <mergeCell ref="AZ89:BC89"/>
    <mergeCell ref="BD89:BH89"/>
    <mergeCell ref="BI89:BM89"/>
    <mergeCell ref="BN89:BQ89"/>
    <mergeCell ref="A90:B90"/>
    <mergeCell ref="A89:B89"/>
    <mergeCell ref="C89:Z89"/>
    <mergeCell ref="AA89:AE89"/>
    <mergeCell ref="AF89:AJ89"/>
    <mergeCell ref="AK89:AO89"/>
    <mergeCell ref="AP89:AT89"/>
    <mergeCell ref="BI94:BM94"/>
    <mergeCell ref="BN94:BQ94"/>
    <mergeCell ref="A95:B95"/>
    <mergeCell ref="BN93:BQ93"/>
    <mergeCell ref="A94:B94"/>
    <mergeCell ref="C94:Z94"/>
    <mergeCell ref="AA94:AE94"/>
    <mergeCell ref="AF94:AJ94"/>
    <mergeCell ref="AK94:AO94"/>
    <mergeCell ref="AP94:AT94"/>
    <mergeCell ref="AU94:AY94"/>
    <mergeCell ref="AZ94:BC94"/>
    <mergeCell ref="BD94:BH94"/>
    <mergeCell ref="AK93:AO93"/>
    <mergeCell ref="AP93:AT93"/>
    <mergeCell ref="AU93:AY93"/>
    <mergeCell ref="AZ93:BC93"/>
    <mergeCell ref="BD93:BH93"/>
    <mergeCell ref="BI93:BM93"/>
    <mergeCell ref="AZ96:BC96"/>
    <mergeCell ref="BD96:BH96"/>
    <mergeCell ref="BI96:BM96"/>
    <mergeCell ref="BN96:BQ96"/>
    <mergeCell ref="A97:B97"/>
    <mergeCell ref="A96:B96"/>
    <mergeCell ref="C96:Z96"/>
    <mergeCell ref="AA96:AE96"/>
    <mergeCell ref="AF96:AJ96"/>
    <mergeCell ref="AK96:AO96"/>
    <mergeCell ref="AP96:AT96"/>
    <mergeCell ref="AU96:AY96"/>
    <mergeCell ref="AU98:AY98"/>
    <mergeCell ref="AZ98:BC98"/>
    <mergeCell ref="BD98:BH98"/>
    <mergeCell ref="BI98:BM98"/>
    <mergeCell ref="BN98:BQ98"/>
    <mergeCell ref="A98:B98"/>
    <mergeCell ref="C98:Z98"/>
    <mergeCell ref="AA98:AE98"/>
    <mergeCell ref="AF98:AJ98"/>
    <mergeCell ref="AK98:AO98"/>
    <mergeCell ref="A102:B102"/>
    <mergeCell ref="A101:B101"/>
    <mergeCell ref="C101:Z101"/>
    <mergeCell ref="AA101:AE101"/>
    <mergeCell ref="AF101:AJ101"/>
    <mergeCell ref="AK101:AO101"/>
    <mergeCell ref="AP101:AT101"/>
    <mergeCell ref="AU99:AY99"/>
    <mergeCell ref="AZ99:BC99"/>
    <mergeCell ref="A100:B100"/>
    <mergeCell ref="A99:B99"/>
    <mergeCell ref="C99:Z99"/>
    <mergeCell ref="AA99:AE99"/>
    <mergeCell ref="AF99:AJ99"/>
    <mergeCell ref="AK99:AO99"/>
    <mergeCell ref="AP99:AT99"/>
    <mergeCell ref="A105:B105"/>
    <mergeCell ref="AP104:AT104"/>
    <mergeCell ref="AU104:AY104"/>
    <mergeCell ref="AZ104:BC104"/>
    <mergeCell ref="BD104:BH104"/>
    <mergeCell ref="BI104:BM104"/>
    <mergeCell ref="BN104:BQ104"/>
    <mergeCell ref="AU103:AY103"/>
    <mergeCell ref="AZ103:BC103"/>
    <mergeCell ref="BD103:BH103"/>
    <mergeCell ref="BI103:BM103"/>
    <mergeCell ref="BN103:BQ103"/>
    <mergeCell ref="A104:B104"/>
    <mergeCell ref="C104:Z104"/>
    <mergeCell ref="AA104:AE104"/>
    <mergeCell ref="AF104:AJ104"/>
    <mergeCell ref="AK104:AO104"/>
    <mergeCell ref="A103:B103"/>
    <mergeCell ref="C103:Z103"/>
    <mergeCell ref="AA103:AE103"/>
    <mergeCell ref="AF103:AJ103"/>
    <mergeCell ref="AK103:AO103"/>
    <mergeCell ref="AP103:AT103"/>
    <mergeCell ref="A107:B107"/>
    <mergeCell ref="C107:BQ107"/>
    <mergeCell ref="AP106:AT106"/>
    <mergeCell ref="AU106:AY106"/>
    <mergeCell ref="AZ106:BC106"/>
    <mergeCell ref="BD106:BH106"/>
    <mergeCell ref="BI106:BM106"/>
    <mergeCell ref="BN106:BQ106"/>
    <mergeCell ref="A106:B106"/>
    <mergeCell ref="C106:Z106"/>
    <mergeCell ref="AA106:AE106"/>
    <mergeCell ref="AF106:AJ106"/>
    <mergeCell ref="AK106:AO106"/>
    <mergeCell ref="A110:B110"/>
    <mergeCell ref="A109:B109"/>
    <mergeCell ref="C109:Z109"/>
    <mergeCell ref="AA109:AE109"/>
    <mergeCell ref="AF109:AJ109"/>
    <mergeCell ref="AK109:AO109"/>
    <mergeCell ref="AP109:AT109"/>
    <mergeCell ref="AP108:AT108"/>
    <mergeCell ref="AU108:AY108"/>
    <mergeCell ref="A108:B108"/>
    <mergeCell ref="C108:Z108"/>
    <mergeCell ref="AA108:AE108"/>
    <mergeCell ref="AF108:AJ108"/>
    <mergeCell ref="AK108:AO108"/>
    <mergeCell ref="C95:BQ95"/>
    <mergeCell ref="C97:BQ97"/>
    <mergeCell ref="C100:BQ100"/>
    <mergeCell ref="C102:BQ102"/>
    <mergeCell ref="C105:BQ105"/>
    <mergeCell ref="C110:BQ110"/>
    <mergeCell ref="AU109:AY109"/>
    <mergeCell ref="AZ109:BC109"/>
    <mergeCell ref="BD109:BH109"/>
    <mergeCell ref="BI109:BM109"/>
    <mergeCell ref="BN109:BQ109"/>
    <mergeCell ref="AZ108:BC108"/>
    <mergeCell ref="BD108:BH108"/>
    <mergeCell ref="BI108:BM108"/>
    <mergeCell ref="BN108:BQ108"/>
    <mergeCell ref="AU101:AY101"/>
    <mergeCell ref="AZ101:BC101"/>
    <mergeCell ref="BD101:BH101"/>
    <mergeCell ref="BI101:BM101"/>
    <mergeCell ref="BN101:BQ101"/>
    <mergeCell ref="BD99:BH99"/>
    <mergeCell ref="BI99:BM99"/>
    <mergeCell ref="BN99:BQ99"/>
    <mergeCell ref="AP98:AT98"/>
  </mergeCells>
  <phoneticPr fontId="0" type="noConversion"/>
  <conditionalFormatting sqref="C63">
    <cfRule type="cellIs" dxfId="25" priority="27" stopIfTrue="1" operator="equal">
      <formula>$C62</formula>
    </cfRule>
  </conditionalFormatting>
  <conditionalFormatting sqref="A53:B54 A142 A122:B122 A138 A41:B42 A125:B128 A131 A133 A136 A140 A39:B39 A51:B51 A44:B44 A46:B49 A116:B120 A63:B63 A78">
    <cfRule type="cellIs" dxfId="24" priority="28" stopIfTrue="1" operator="equal">
      <formula>0</formula>
    </cfRule>
  </conditionalFormatting>
  <conditionalFormatting sqref="C64">
    <cfRule type="cellIs" dxfId="23" priority="25" stopIfTrue="1" operator="equal">
      <formula>$C63</formula>
    </cfRule>
  </conditionalFormatting>
  <conditionalFormatting sqref="A64:B64">
    <cfRule type="cellIs" dxfId="22" priority="26" stopIfTrue="1" operator="equal">
      <formula>0</formula>
    </cfRule>
  </conditionalFormatting>
  <conditionalFormatting sqref="C65">
    <cfRule type="cellIs" dxfId="21" priority="23" stopIfTrue="1" operator="equal">
      <formula>$C64</formula>
    </cfRule>
  </conditionalFormatting>
  <conditionalFormatting sqref="A65:B65">
    <cfRule type="cellIs" dxfId="20" priority="24" stopIfTrue="1" operator="equal">
      <formula>0</formula>
    </cfRule>
  </conditionalFormatting>
  <conditionalFormatting sqref="C66">
    <cfRule type="cellIs" dxfId="19" priority="21" stopIfTrue="1" operator="equal">
      <formula>$C65</formula>
    </cfRule>
  </conditionalFormatting>
  <conditionalFormatting sqref="A66:B66">
    <cfRule type="cellIs" dxfId="18" priority="22" stopIfTrue="1" operator="equal">
      <formula>0</formula>
    </cfRule>
  </conditionalFormatting>
  <conditionalFormatting sqref="C67">
    <cfRule type="cellIs" dxfId="17" priority="19" stopIfTrue="1" operator="equal">
      <formula>$C66</formula>
    </cfRule>
  </conditionalFormatting>
  <conditionalFormatting sqref="A67:B67">
    <cfRule type="cellIs" dxfId="16" priority="20" stopIfTrue="1" operator="equal">
      <formula>0</formula>
    </cfRule>
  </conditionalFormatting>
  <conditionalFormatting sqref="C68">
    <cfRule type="cellIs" dxfId="15" priority="17" stopIfTrue="1" operator="equal">
      <formula>$C67</formula>
    </cfRule>
  </conditionalFormatting>
  <conditionalFormatting sqref="A68:B68">
    <cfRule type="cellIs" dxfId="14" priority="18" stopIfTrue="1" operator="equal">
      <formula>0</formula>
    </cfRule>
  </conditionalFormatting>
  <conditionalFormatting sqref="C69">
    <cfRule type="cellIs" dxfId="13" priority="15" stopIfTrue="1" operator="equal">
      <formula>$C68</formula>
    </cfRule>
  </conditionalFormatting>
  <conditionalFormatting sqref="A69:B69">
    <cfRule type="cellIs" dxfId="12" priority="16" stopIfTrue="1" operator="equal">
      <formula>0</formula>
    </cfRule>
  </conditionalFormatting>
  <conditionalFormatting sqref="C70">
    <cfRule type="cellIs" dxfId="11" priority="13" stopIfTrue="1" operator="equal">
      <formula>$C69</formula>
    </cfRule>
  </conditionalFormatting>
  <conditionalFormatting sqref="A70:B70">
    <cfRule type="cellIs" dxfId="10" priority="14" stopIfTrue="1" operator="equal">
      <formula>0</formula>
    </cfRule>
  </conditionalFormatting>
  <conditionalFormatting sqref="C71">
    <cfRule type="cellIs" dxfId="9" priority="11" stopIfTrue="1" operator="equal">
      <formula>$C70</formula>
    </cfRule>
  </conditionalFormatting>
  <conditionalFormatting sqref="A71:B71">
    <cfRule type="cellIs" dxfId="8" priority="12" stopIfTrue="1" operator="equal">
      <formula>0</formula>
    </cfRule>
  </conditionalFormatting>
  <conditionalFormatting sqref="C72">
    <cfRule type="cellIs" dxfId="7" priority="9" stopIfTrue="1" operator="equal">
      <formula>$C71</formula>
    </cfRule>
  </conditionalFormatting>
  <conditionalFormatting sqref="A72:B72">
    <cfRule type="cellIs" dxfId="6" priority="10" stopIfTrue="1" operator="equal">
      <formula>0</formula>
    </cfRule>
  </conditionalFormatting>
  <conditionalFormatting sqref="C73">
    <cfRule type="cellIs" dxfId="5" priority="7" stopIfTrue="1" operator="equal">
      <formula>$C72</formula>
    </cfRule>
  </conditionalFormatting>
  <conditionalFormatting sqref="A73:B73">
    <cfRule type="cellIs" dxfId="4" priority="8" stopIfTrue="1" operator="equal">
      <formula>0</formula>
    </cfRule>
  </conditionalFormatting>
  <conditionalFormatting sqref="C74">
    <cfRule type="cellIs" dxfId="3" priority="5" stopIfTrue="1" operator="equal">
      <formula>$C73</formula>
    </cfRule>
  </conditionalFormatting>
  <conditionalFormatting sqref="A74:B74">
    <cfRule type="cellIs" dxfId="2" priority="6" stopIfTrue="1" operator="equal">
      <formula>0</formula>
    </cfRule>
  </conditionalFormatting>
  <conditionalFormatting sqref="C75">
    <cfRule type="cellIs" dxfId="1" priority="3" stopIfTrue="1" operator="equal">
      <formula>$C74</formula>
    </cfRule>
  </conditionalFormatting>
  <conditionalFormatting sqref="A75:B75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КПК0118330</vt:lpstr>
      <vt:lpstr>КПК0118330!Область_печати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2024-03-15T12:25:03Z</cp:lastPrinted>
  <dcterms:created xsi:type="dcterms:W3CDTF">2016-08-10T10:53:25Z</dcterms:created>
  <dcterms:modified xsi:type="dcterms:W3CDTF">2024-03-15T12:25:06Z</dcterms:modified>
</cp:coreProperties>
</file>